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<sst xmlns="http://schemas.openxmlformats.org/spreadsheetml/2006/main" count="42" uniqueCount="36">
  <si>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序号</t>
  </si>
  <si>
    <t>项目类别</t>
  </si>
  <si>
    <t>数据类型</t>
  </si>
  <si>
    <t>单位</t>
  </si>
  <si>
    <t>年度目标数</t>
  </si>
  <si>
    <t>1-3月累计数</t>
  </si>
  <si>
    <t>完成进度（%）</t>
  </si>
  <si>
    <t>保税区</t>
  </si>
  <si>
    <t>经开区</t>
  </si>
  <si>
    <t>冶金园</t>
  </si>
  <si>
    <t>塘桥镇</t>
  </si>
  <si>
    <t>乐余镇</t>
  </si>
  <si>
    <t>凤凰镇</t>
  </si>
  <si>
    <t>南丰镇</t>
  </si>
  <si>
    <t>大新镇</t>
  </si>
  <si>
    <t>现代农业示范园区</t>
  </si>
  <si>
    <t>新增高新技术企业</t>
  </si>
  <si>
    <t>累计数</t>
  </si>
  <si>
    <t>家</t>
  </si>
  <si>
    <t>新增国际科技合作项目</t>
  </si>
  <si>
    <t>项</t>
  </si>
  <si>
    <t>新增发明专利申请量</t>
  </si>
  <si>
    <t>预计数</t>
  </si>
  <si>
    <t>件</t>
  </si>
  <si>
    <t>拥有有效发明专利</t>
  </si>
  <si>
    <t>预计数</t>
  </si>
  <si>
    <t>新增省级以上企业研发机构</t>
  </si>
  <si>
    <t>新增创业服务机构</t>
  </si>
  <si>
    <t>家</t>
  </si>
  <si>
    <t>2017年各镇区科技创新指标绩效考核1-3月份监测情况表</t>
  </si>
  <si>
    <t>/</t>
  </si>
  <si>
    <t>/</t>
  </si>
  <si>
    <t>备注</t>
  </si>
  <si>
    <t>暂未开始申报</t>
  </si>
  <si>
    <t>申报通知刚下达，目前处于申报期</t>
  </si>
  <si>
    <t>洽谈阶段，暂无确定落户机构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</si>
</sst>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5.50390625" style="2" customWidth="1"/>
    <col min="2" max="2" width="13.00390625" style="3" customWidth="1"/>
    <col min="3" max="3" width="9.50390625" style="3" customWidth="1"/>
    <col min="4" max="4" width="7.50390625" style="0" customWidth="1"/>
    <col min="5" max="5" width="6.75390625" style="0" customWidth="1"/>
    <col min="6" max="6" width="9.00390625" style="1" customWidth="1"/>
    <col min="7" max="7" width="7.875" style="0" customWidth="1"/>
    <col min="8" max="8" width="6.625" style="0" customWidth="1"/>
    <col min="9" max="10" width="7.125" style="0" customWidth="1"/>
    <col min="11" max="11" width="7.50390625" style="0" customWidth="1"/>
    <col min="12" max="12" width="7.625" style="0" customWidth="1"/>
    <col min="13" max="13" width="6.875" style="0" customWidth="1"/>
    <col min="14" max="15" width="6.625" style="0" customWidth="1"/>
    <col min="16" max="16" width="7.75390625" style="1" customWidth="1"/>
    <col min="17" max="17" width="10.125" style="1" customWidth="1"/>
    <col min="18" max="19" width="9.00390625" style="1" customWidth="1"/>
  </cols>
  <sheetData>
    <row r="1" spans="1:18" ht="45" customHeight="1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4"/>
      <c r="R1" s="4"/>
    </row>
    <row r="2" spans="1:18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16" t="s">
        <v>32</v>
      </c>
      <c r="R2" s="4"/>
    </row>
    <row r="3" spans="1:19" s="14" customFormat="1" ht="39.75" customHeight="1">
      <c r="A3" s="9">
        <v>1</v>
      </c>
      <c r="B3" s="10" t="s">
        <v>16</v>
      </c>
      <c r="C3" s="10" t="s">
        <v>17</v>
      </c>
      <c r="D3" s="10" t="s">
        <v>18</v>
      </c>
      <c r="E3" s="10">
        <v>60</v>
      </c>
      <c r="F3" s="9">
        <v>0</v>
      </c>
      <c r="G3" s="11">
        <f>F3/E3</f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9" t="s">
        <v>34</v>
      </c>
      <c r="R3" s="12"/>
      <c r="S3" s="13"/>
    </row>
    <row r="4" spans="1:19" s="15" customFormat="1" ht="39.75" customHeight="1">
      <c r="A4" s="10">
        <v>2</v>
      </c>
      <c r="B4" s="10" t="s">
        <v>19</v>
      </c>
      <c r="C4" s="10" t="s">
        <v>17</v>
      </c>
      <c r="D4" s="10" t="s">
        <v>20</v>
      </c>
      <c r="E4" s="10">
        <v>30</v>
      </c>
      <c r="F4" s="9">
        <f>SUM(H4:O4)</f>
        <v>8</v>
      </c>
      <c r="G4" s="11">
        <f>F4/E4</f>
        <v>0.26666666666666666</v>
      </c>
      <c r="H4" s="10">
        <v>3</v>
      </c>
      <c r="I4" s="10">
        <v>1</v>
      </c>
      <c r="J4" s="10">
        <v>1</v>
      </c>
      <c r="K4" s="10">
        <v>0</v>
      </c>
      <c r="L4" s="10">
        <v>1</v>
      </c>
      <c r="M4" s="10">
        <v>2</v>
      </c>
      <c r="N4" s="10">
        <v>0</v>
      </c>
      <c r="O4" s="10">
        <v>0</v>
      </c>
      <c r="P4" s="10" t="s">
        <v>30</v>
      </c>
      <c r="Q4" s="9"/>
      <c r="R4" s="12"/>
      <c r="S4" s="13"/>
    </row>
    <row r="5" spans="1:19" s="14" customFormat="1" ht="34.5" customHeight="1">
      <c r="A5" s="9">
        <v>3</v>
      </c>
      <c r="B5" s="10" t="s">
        <v>21</v>
      </c>
      <c r="C5" s="10" t="s">
        <v>22</v>
      </c>
      <c r="D5" s="10" t="s">
        <v>23</v>
      </c>
      <c r="E5" s="10">
        <v>3500</v>
      </c>
      <c r="F5" s="9">
        <f>SUM(H5:P5)</f>
        <v>881</v>
      </c>
      <c r="G5" s="11">
        <f>F5/E5</f>
        <v>0.2517142857142857</v>
      </c>
      <c r="H5" s="10">
        <v>230</v>
      </c>
      <c r="I5" s="10">
        <v>304</v>
      </c>
      <c r="J5" s="10">
        <v>125</v>
      </c>
      <c r="K5" s="10">
        <v>55</v>
      </c>
      <c r="L5" s="10">
        <v>46</v>
      </c>
      <c r="M5" s="10">
        <v>43</v>
      </c>
      <c r="N5" s="10">
        <v>40</v>
      </c>
      <c r="O5" s="10">
        <v>30</v>
      </c>
      <c r="P5" s="10">
        <v>8</v>
      </c>
      <c r="Q5" s="9"/>
      <c r="R5" s="12"/>
      <c r="S5" s="13"/>
    </row>
    <row r="6" spans="1:19" s="14" customFormat="1" ht="39.75" customHeight="1">
      <c r="A6" s="10">
        <v>4</v>
      </c>
      <c r="B6" s="9" t="s">
        <v>24</v>
      </c>
      <c r="C6" s="10" t="s">
        <v>25</v>
      </c>
      <c r="D6" s="10" t="s">
        <v>23</v>
      </c>
      <c r="E6" s="10">
        <v>4230</v>
      </c>
      <c r="F6" s="9">
        <f>SUM(H6:P6)</f>
        <v>3900</v>
      </c>
      <c r="G6" s="11">
        <f>F6/E6</f>
        <v>0.9219858156028369</v>
      </c>
      <c r="H6" s="10">
        <v>817</v>
      </c>
      <c r="I6" s="10">
        <v>1199</v>
      </c>
      <c r="J6" s="10">
        <v>490</v>
      </c>
      <c r="K6" s="10">
        <v>243</v>
      </c>
      <c r="L6" s="10">
        <v>349</v>
      </c>
      <c r="M6" s="10">
        <v>299</v>
      </c>
      <c r="N6" s="10">
        <v>356</v>
      </c>
      <c r="O6" s="10">
        <v>87</v>
      </c>
      <c r="P6" s="10">
        <v>60</v>
      </c>
      <c r="Q6" s="9"/>
      <c r="R6" s="12"/>
      <c r="S6" s="13"/>
    </row>
    <row r="7" spans="1:19" s="14" customFormat="1" ht="39.75" customHeight="1">
      <c r="A7" s="9">
        <v>5</v>
      </c>
      <c r="B7" s="10" t="s">
        <v>26</v>
      </c>
      <c r="C7" s="10" t="s">
        <v>17</v>
      </c>
      <c r="D7" s="10" t="s">
        <v>18</v>
      </c>
      <c r="E7" s="10">
        <v>30</v>
      </c>
      <c r="F7" s="9">
        <v>0</v>
      </c>
      <c r="G7" s="11">
        <f>F7/E7</f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 t="s">
        <v>31</v>
      </c>
      <c r="Q7" s="9" t="s">
        <v>33</v>
      </c>
      <c r="R7" s="12"/>
      <c r="S7" s="13"/>
    </row>
    <row r="8" spans="1:19" s="14" customFormat="1" ht="39.75" customHeight="1">
      <c r="A8" s="10">
        <v>6</v>
      </c>
      <c r="B8" s="10" t="s">
        <v>27</v>
      </c>
      <c r="C8" s="10" t="s">
        <v>17</v>
      </c>
      <c r="D8" s="10" t="s">
        <v>28</v>
      </c>
      <c r="E8" s="10">
        <v>16</v>
      </c>
      <c r="F8" s="9">
        <v>0</v>
      </c>
      <c r="G8" s="11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 t="s">
        <v>31</v>
      </c>
      <c r="Q8" s="9" t="s">
        <v>35</v>
      </c>
      <c r="R8" s="12"/>
      <c r="S8" s="13"/>
    </row>
    <row r="9" spans="1:16" ht="14.25">
      <c r="A9" s="8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sheetProtection/>
  <mergeCells count="1">
    <mergeCell ref="A1:P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2017-04-17T05:19:23Z</cp:lastPrinted>
  <dcterms:created xsi:type="dcterms:W3CDTF">1996-12-17T01:32:42Z</dcterms:created>
  <dcterms:modified xsi:type="dcterms:W3CDTF">2017-08-14T01:59:51Z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