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371" windowWidth="14955" windowHeight="10590" firstSheet="1" activeTab="2"/>
  </bookViews>
  <sheets>
    <sheet name="PNMPHOM" sheetId="1" state="hidden" r:id="rId1"/>
    <sheet name="报表一" sheetId="2" r:id="rId2"/>
    <sheet name="报表二" sheetId="3" r:id="rId3"/>
    <sheet name="各派出所人数" sheetId="4" r:id="rId4"/>
  </sheets>
  <definedNames/>
  <calcPr fullCalcOnLoad="1"/>
</workbook>
</file>

<file path=xl/sharedStrings.xml><?xml version="1.0" encoding="utf-8"?>
<sst xmlns="http://schemas.openxmlformats.org/spreadsheetml/2006/main" count="130" uniqueCount="119">
  <si>
    <t>基本信息</t>
  </si>
  <si>
    <t>治安信息</t>
  </si>
  <si>
    <t>女性登记数</t>
  </si>
  <si>
    <t>未满十六周岁数</t>
  </si>
  <si>
    <t>协助抓获逮捕人数</t>
  </si>
  <si>
    <t>现场处理矛盾纠纷数</t>
  </si>
  <si>
    <t>核查婚育证明数</t>
  </si>
  <si>
    <t>现住地生育妇女数</t>
  </si>
  <si>
    <t>就业总数</t>
  </si>
  <si>
    <r>
      <t>居住处所信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息</t>
    </r>
  </si>
  <si>
    <t>变更信息</t>
  </si>
  <si>
    <t>围产期建卡数</t>
  </si>
  <si>
    <t>儿童预防接种数</t>
  </si>
  <si>
    <t>来信件次</t>
  </si>
  <si>
    <t>单位内部居住人数</t>
  </si>
  <si>
    <t>工地居住人数</t>
  </si>
  <si>
    <t>私人住宅出租户数</t>
  </si>
  <si>
    <t>私人住宅居住人数</t>
  </si>
  <si>
    <t>社会闲散集居点居住人数</t>
  </si>
  <si>
    <t>单位个数</t>
  </si>
  <si>
    <t>工地个数</t>
  </si>
  <si>
    <t>第一产业</t>
  </si>
  <si>
    <t>第二产业</t>
  </si>
  <si>
    <t>第三产业</t>
  </si>
  <si>
    <t>投资经商</t>
  </si>
  <si>
    <t>处理拖欠工资总额</t>
  </si>
  <si>
    <t>信访信息</t>
  </si>
  <si>
    <t>就业信息</t>
  </si>
  <si>
    <t>文化结构信息</t>
  </si>
  <si>
    <t>无业</t>
  </si>
  <si>
    <t>已婚育龄妇女数</t>
  </si>
  <si>
    <t>生育妇女有生育证明数</t>
  </si>
  <si>
    <t>办理更换计生服务卡数</t>
  </si>
  <si>
    <t>男性登记数</t>
  </si>
  <si>
    <t>单</t>
  </si>
  <si>
    <t>位</t>
  </si>
  <si>
    <t>杨舍</t>
  </si>
  <si>
    <t>塘桥</t>
  </si>
  <si>
    <t>金港</t>
  </si>
  <si>
    <t>凤凰</t>
  </si>
  <si>
    <t>锦丰</t>
  </si>
  <si>
    <t>合计</t>
  </si>
  <si>
    <t>单</t>
  </si>
  <si>
    <t xml:space="preserve">位 </t>
  </si>
  <si>
    <r>
      <t>流动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员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数</t>
    </r>
  </si>
  <si>
    <t>流动人口工会会员数</t>
  </si>
  <si>
    <t>流动人口党员数</t>
  </si>
  <si>
    <t>大新</t>
  </si>
  <si>
    <t>乐余</t>
  </si>
  <si>
    <t>南丰</t>
  </si>
  <si>
    <t>处理拖欠工资人数</t>
  </si>
  <si>
    <t>小学及小学以下文化人数</t>
  </si>
  <si>
    <t>高中文化人数</t>
  </si>
  <si>
    <t>大专及大专以上文化人数</t>
  </si>
  <si>
    <t>发现无证怀孕数</t>
  </si>
  <si>
    <t>协助处理无证怀孕数</t>
  </si>
  <si>
    <t>居住证数</t>
  </si>
  <si>
    <t>半年以下</t>
  </si>
  <si>
    <t>半年至一年</t>
  </si>
  <si>
    <t>一年以上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</si>
  <si>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增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</t>
    </r>
  </si>
  <si>
    <r>
      <t>注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销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数</t>
    </r>
  </si>
  <si>
    <t>协助抓获行政处罚人数</t>
  </si>
  <si>
    <t>来访情况反映件次</t>
  </si>
  <si>
    <t>信访结案件或人 次</t>
  </si>
  <si>
    <t>自购住房户数</t>
  </si>
  <si>
    <t>自购住房居住人数</t>
  </si>
  <si>
    <t>其他居住类型居住人数</t>
  </si>
  <si>
    <t>省内人数</t>
  </si>
  <si>
    <t>省外人员</t>
  </si>
  <si>
    <r>
      <t>卫生计</t>
    </r>
    <r>
      <rPr>
        <b/>
        <sz val="12"/>
        <rFont val="宋体"/>
        <family val="0"/>
      </rPr>
      <t>生</t>
    </r>
    <r>
      <rPr>
        <b/>
        <sz val="12"/>
        <rFont val="宋体"/>
        <family val="0"/>
      </rPr>
      <t>信</t>
    </r>
    <r>
      <rPr>
        <b/>
        <sz val="12"/>
        <rFont val="宋体"/>
        <family val="0"/>
      </rPr>
      <t>息</t>
    </r>
  </si>
  <si>
    <t>暂住时间</t>
  </si>
  <si>
    <t>园区</t>
  </si>
  <si>
    <t>协助抓获刑事拘留人数</t>
  </si>
  <si>
    <t>金港</t>
  </si>
  <si>
    <t>锦丰</t>
  </si>
  <si>
    <t>凤凰</t>
  </si>
  <si>
    <t>大新</t>
  </si>
  <si>
    <t>乐余</t>
  </si>
  <si>
    <t>南丰</t>
  </si>
  <si>
    <t>园区</t>
  </si>
  <si>
    <t>初中文化人数</t>
  </si>
  <si>
    <t>镇别</t>
  </si>
  <si>
    <t>派出所</t>
  </si>
  <si>
    <t>16周岁以上</t>
  </si>
  <si>
    <t>16周岁以下</t>
  </si>
  <si>
    <t>合计</t>
  </si>
  <si>
    <t>杨舍</t>
  </si>
  <si>
    <t>城东派出所</t>
  </si>
  <si>
    <t>城南派出所</t>
  </si>
  <si>
    <t>城西派出所</t>
  </si>
  <si>
    <t>城北派出所</t>
  </si>
  <si>
    <t>城中派出所</t>
  </si>
  <si>
    <t>东莱派出所</t>
  </si>
  <si>
    <t>塘市派出所</t>
  </si>
  <si>
    <t>乘航派出所</t>
  </si>
  <si>
    <t>晨阳派出所</t>
  </si>
  <si>
    <t>塘桥</t>
  </si>
  <si>
    <t>塘桥派出所</t>
  </si>
  <si>
    <t>鹿苑派出所</t>
  </si>
  <si>
    <t>妙桥派出所</t>
  </si>
  <si>
    <t>港区派出所</t>
  </si>
  <si>
    <t>德积派出所</t>
  </si>
  <si>
    <t>南沙派出所</t>
  </si>
  <si>
    <t>后塍派出所</t>
  </si>
  <si>
    <t>长航分局</t>
  </si>
  <si>
    <t>港口派出所</t>
  </si>
  <si>
    <t>凤凰派出所</t>
  </si>
  <si>
    <t>西张派出所</t>
  </si>
  <si>
    <t>锦丰派出所</t>
  </si>
  <si>
    <t>合兴派出所</t>
  </si>
  <si>
    <t>三兴派出所</t>
  </si>
  <si>
    <t>大新派出所</t>
  </si>
  <si>
    <t>乐余派出所</t>
  </si>
  <si>
    <t>兆丰派出所</t>
  </si>
  <si>
    <t>南丰派出所</t>
  </si>
  <si>
    <t>农场派出所</t>
  </si>
  <si>
    <t>张家港市流动人口统计报表（一）  （2017年10月）</t>
  </si>
  <si>
    <t>张家港市流动人口统计报表（二）（2017年10月）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</si>
</sst>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00000"/>
    <numFmt numFmtId="191" formatCode="0.00_ "/>
    <numFmt numFmtId="192" formatCode="[$-804]yyyy&quot;年&quot;m&quot;月&quot;d&quot;日&quot;\ dddd"/>
    <numFmt numFmtId="193" formatCode="yyyy&quot;年&quot;m&quot;月&quot;d&quot;日&quot;;@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.00_);[Red]\(0.00\)"/>
    <numFmt numFmtId="198" formatCode="0_);\(0\)"/>
    <numFmt numFmtId="199" formatCode="yyyy\-m\-d"/>
    <numFmt numFmtId="200" formatCode="0_ ;[Red]\-0\ "/>
    <numFmt numFmtId="201" formatCode="0.0000_);[Red]\(0.0000\)"/>
    <numFmt numFmtId="202" formatCode="0.0_ "/>
    <numFmt numFmtId="203" formatCode="0.000_ "/>
    <numFmt numFmtId="204" formatCode="mmm/yyyy"/>
    <numFmt numFmtId="205" formatCode="m&quot;月&quot;d&quot;日&quot;;@"/>
    <numFmt numFmtId="206" formatCode="#,##0.00_ "/>
    <numFmt numFmtId="207" formatCode="yy/m/d"/>
    <numFmt numFmtId="208" formatCode="#,##0.0000_ "/>
    <numFmt numFmtId="209" formatCode="#,##0.0000_);[Red]\(#,##0.0000\)"/>
    <numFmt numFmtId="210" formatCode="#,##0.00;[Red]#,##0.00"/>
    <numFmt numFmtId="211" formatCode="#,##0.00_ ;[Red]\-#,##0.00\ "/>
    <numFmt numFmtId="212" formatCode="#,##0.0000000000_ "/>
    <numFmt numFmtId="213" formatCode="yyyy/m/d;@"/>
    <numFmt numFmtId="214" formatCode="0.00_);\(0.00\)"/>
    <numFmt numFmtId="215" formatCode="0.000_);[Red]\(0.000\)"/>
    <numFmt numFmtId="216" formatCode="[$-F800]dddd\,\ mmmm\ dd\,\ yyyy"/>
    <numFmt numFmtId="217" formatCode="yyyy/mm/dd"/>
    <numFmt numFmtId="218" formatCode="yyyy&quot;年&quot;m&quot;月&quot;;@"/>
    <numFmt numFmtId="219" formatCode="[$-804]yyyy&quot;年&quot;m&quot;月&quot;d&quot;日&quot;dddd"/>
    <numFmt numFmtId="220" formatCode="_ &quot;¥&quot;* #,##0.00_ ;_ &quot;¥&quot;* \-#,##0.00_ ;_ &quot;¥&quot;* \-??_ ;_ @_ "/>
    <numFmt numFmtId="221" formatCode="_ &quot;¥&quot;* #,##0_ ;_ &quot;¥&quot;* \-#,##0_ ;_ &quot;¥&quot;* \-_ ;_ @_ "/>
    <numFmt numFmtId="222" formatCode="0.0000_ "/>
  </numFmts>
  <fonts count="3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9"/>
      <name val="宋体"/>
      <family val="0"/>
    </font>
    <font>
      <b/>
      <sz val="7.5"/>
      <name val="Times New Roman"/>
      <family val="1"/>
    </font>
    <font>
      <b/>
      <sz val="7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189" fontId="33" fillId="0" borderId="12" xfId="0" applyNumberFormat="1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102" applyFont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</cellXfs>
  <cellStyles count="1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2" xfId="90"/>
    <cellStyle name="常规 2 2" xfId="91"/>
    <cellStyle name="常规 3" xfId="92"/>
    <cellStyle name="常规 3 2" xfId="93"/>
    <cellStyle name="常规 4" xfId="94"/>
    <cellStyle name="常规 4 2" xfId="95"/>
    <cellStyle name="常规 5" xfId="96"/>
    <cellStyle name="常规 5 2" xfId="97"/>
    <cellStyle name="常规 6" xfId="98"/>
    <cellStyle name="常规 6 2" xfId="99"/>
    <cellStyle name="常规 7" xfId="100"/>
    <cellStyle name="常规 8" xfId="101"/>
    <cellStyle name="常规_Sheet1" xfId="102"/>
    <cellStyle name="Hyperlink" xfId="103"/>
    <cellStyle name="好" xfId="104"/>
    <cellStyle name="好 2" xfId="105"/>
    <cellStyle name="好 2 2" xfId="106"/>
    <cellStyle name="汇总" xfId="107"/>
    <cellStyle name="汇总 2" xfId="108"/>
    <cellStyle name="汇总 2 2" xfId="109"/>
    <cellStyle name="Currency" xfId="110"/>
    <cellStyle name="Currency [0]" xfId="111"/>
    <cellStyle name="计算" xfId="112"/>
    <cellStyle name="计算 2" xfId="113"/>
    <cellStyle name="计算 2 2" xfId="114"/>
    <cellStyle name="检查单元格" xfId="115"/>
    <cellStyle name="检查单元格 2" xfId="116"/>
    <cellStyle name="检查单元格 2 2" xfId="117"/>
    <cellStyle name="解释性文本" xfId="118"/>
    <cellStyle name="解释性文本 2" xfId="119"/>
    <cellStyle name="解释性文本 2 2" xfId="120"/>
    <cellStyle name="警告文本" xfId="121"/>
    <cellStyle name="警告文本 2" xfId="122"/>
    <cellStyle name="警告文本 2 2" xfId="123"/>
    <cellStyle name="链接单元格" xfId="124"/>
    <cellStyle name="链接单元格 2" xfId="125"/>
    <cellStyle name="链接单元格 2 2" xfId="126"/>
    <cellStyle name="Comma" xfId="127"/>
    <cellStyle name="Comma [0]" xfId="128"/>
    <cellStyle name="强调文字颜色 1" xfId="129"/>
    <cellStyle name="强调文字颜色 1 2" xfId="130"/>
    <cellStyle name="强调文字颜色 1 2 2" xfId="131"/>
    <cellStyle name="强调文字颜色 2" xfId="132"/>
    <cellStyle name="强调文字颜色 2 2" xfId="133"/>
    <cellStyle name="强调文字颜色 2 2 2" xfId="134"/>
    <cellStyle name="强调文字颜色 3" xfId="135"/>
    <cellStyle name="强调文字颜色 3 2" xfId="136"/>
    <cellStyle name="强调文字颜色 3 2 2" xfId="137"/>
    <cellStyle name="强调文字颜色 4" xfId="138"/>
    <cellStyle name="强调文字颜色 4 2" xfId="139"/>
    <cellStyle name="强调文字颜色 4 2 2" xfId="140"/>
    <cellStyle name="强调文字颜色 5" xfId="141"/>
    <cellStyle name="强调文字颜色 5 2" xfId="142"/>
    <cellStyle name="强调文字颜色 5 2 2" xfId="143"/>
    <cellStyle name="强调文字颜色 6" xfId="144"/>
    <cellStyle name="强调文字颜色 6 2" xfId="145"/>
    <cellStyle name="强调文字颜色 6 2 2" xfId="146"/>
    <cellStyle name="适中" xfId="147"/>
    <cellStyle name="适中 2" xfId="148"/>
    <cellStyle name="适中 2 2" xfId="149"/>
    <cellStyle name="输出" xfId="150"/>
    <cellStyle name="输出 2" xfId="151"/>
    <cellStyle name="输出 2 2" xfId="152"/>
    <cellStyle name="输入" xfId="153"/>
    <cellStyle name="输入 2" xfId="154"/>
    <cellStyle name="输入 2 2" xfId="155"/>
    <cellStyle name="Followed Hyperlink" xfId="156"/>
    <cellStyle name="注释" xfId="157"/>
    <cellStyle name="注释 2" xfId="158"/>
    <cellStyle name="注释 2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7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1.12109375" style="1" customWidth="1"/>
    <col min="2" max="2" width="5.375" style="1" customWidth="1"/>
    <col min="3" max="3" width="4.50390625" style="1" customWidth="1"/>
    <col min="4" max="12" width="4.375" style="1" customWidth="1"/>
    <col min="13" max="13" width="4.50390625" style="1" customWidth="1"/>
    <col min="14" max="25" width="4.375" style="1" customWidth="1"/>
    <col min="26" max="26" width="3.875" style="1" customWidth="1"/>
    <col min="27" max="27" width="3.625" style="1" customWidth="1"/>
    <col min="28" max="28" width="4.25390625" style="1" customWidth="1"/>
    <col min="29" max="16384" width="9.00390625" style="1" customWidth="1"/>
  </cols>
  <sheetData>
    <row r="1" spans="2:28" ht="23.25" customHeight="1">
      <c r="B1" s="32" t="s">
        <v>117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="3" customFormat="1" ht="12" customHeight="1" hidden="1">
      <c r="B2" s="4"/>
    </row>
    <row r="3" s="3" customFormat="1" ht="12" customHeight="1">
      <c r="B3" s="4"/>
    </row>
    <row r="4" s="3" customFormat="1" ht="12" customHeight="1" hidden="1">
      <c r="B4" s="4"/>
    </row>
    <row r="5" spans="2:28" ht="23.25" customHeight="1">
      <c r="B5" s="5"/>
      <c r="C5" s="35" t="s">
        <v>0</v>
      </c>
      <c r="D5" s="36"/>
      <c r="E5" s="36"/>
      <c r="F5" s="36"/>
      <c r="G5" s="36"/>
      <c r="H5" s="36"/>
      <c r="I5" s="36"/>
      <c r="J5" s="36"/>
      <c r="K5" s="37"/>
      <c r="L5" s="34" t="s">
        <v>28</v>
      </c>
      <c r="M5" s="34"/>
      <c r="N5" s="34"/>
      <c r="O5" s="34"/>
      <c r="P5" s="34" t="s">
        <v>1</v>
      </c>
      <c r="Q5" s="34"/>
      <c r="R5" s="34"/>
      <c r="S5" s="34"/>
      <c r="T5" s="34" t="s">
        <v>70</v>
      </c>
      <c r="U5" s="34"/>
      <c r="V5" s="34"/>
      <c r="W5" s="34"/>
      <c r="X5" s="34"/>
      <c r="Y5" s="34"/>
      <c r="Z5" s="34"/>
      <c r="AA5" s="34"/>
      <c r="AB5" s="34"/>
    </row>
    <row r="6" spans="2:28" ht="22.5" customHeight="1">
      <c r="B6" s="6" t="s">
        <v>42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</row>
    <row r="7" spans="2:28" ht="164.25" customHeight="1">
      <c r="B7" s="6" t="s">
        <v>43</v>
      </c>
      <c r="C7" s="14" t="s">
        <v>44</v>
      </c>
      <c r="D7" s="14" t="s">
        <v>33</v>
      </c>
      <c r="E7" s="14" t="s">
        <v>2</v>
      </c>
      <c r="F7" s="14" t="s">
        <v>3</v>
      </c>
      <c r="G7" s="14" t="s">
        <v>56</v>
      </c>
      <c r="H7" s="14" t="s">
        <v>46</v>
      </c>
      <c r="I7" s="14" t="s">
        <v>45</v>
      </c>
      <c r="J7" s="14" t="s">
        <v>68</v>
      </c>
      <c r="K7" s="14" t="s">
        <v>69</v>
      </c>
      <c r="L7" s="14" t="s">
        <v>51</v>
      </c>
      <c r="M7" s="14" t="s">
        <v>81</v>
      </c>
      <c r="N7" s="14" t="s">
        <v>52</v>
      </c>
      <c r="O7" s="14" t="s">
        <v>53</v>
      </c>
      <c r="P7" s="14" t="s">
        <v>62</v>
      </c>
      <c r="Q7" s="14" t="s">
        <v>73</v>
      </c>
      <c r="R7" s="14" t="s">
        <v>4</v>
      </c>
      <c r="S7" s="14" t="s">
        <v>5</v>
      </c>
      <c r="T7" s="14" t="s">
        <v>30</v>
      </c>
      <c r="U7" s="14" t="s">
        <v>6</v>
      </c>
      <c r="V7" s="14" t="s">
        <v>54</v>
      </c>
      <c r="W7" s="14" t="s">
        <v>55</v>
      </c>
      <c r="X7" s="14" t="s">
        <v>7</v>
      </c>
      <c r="Y7" s="14" t="s">
        <v>31</v>
      </c>
      <c r="Z7" s="14" t="s">
        <v>32</v>
      </c>
      <c r="AA7" s="14" t="s">
        <v>11</v>
      </c>
      <c r="AB7" s="14" t="s">
        <v>12</v>
      </c>
    </row>
    <row r="8" spans="2:28" s="15" customFormat="1" ht="21" customHeight="1">
      <c r="B8" s="16" t="s">
        <v>36</v>
      </c>
      <c r="C8" s="23">
        <v>266869</v>
      </c>
      <c r="D8" s="23">
        <v>130803</v>
      </c>
      <c r="E8" s="23">
        <v>99809</v>
      </c>
      <c r="F8" s="23">
        <v>36257</v>
      </c>
      <c r="G8" s="23">
        <v>12751</v>
      </c>
      <c r="H8" s="23">
        <v>420</v>
      </c>
      <c r="I8" s="23">
        <v>8790</v>
      </c>
      <c r="J8" s="23">
        <v>73771</v>
      </c>
      <c r="K8" s="23">
        <v>193098</v>
      </c>
      <c r="L8" s="23">
        <v>12642</v>
      </c>
      <c r="M8" s="23">
        <v>175661</v>
      </c>
      <c r="N8" s="23">
        <v>18197</v>
      </c>
      <c r="O8" s="23">
        <v>24112</v>
      </c>
      <c r="P8" s="23">
        <v>251</v>
      </c>
      <c r="Q8" s="23">
        <v>161</v>
      </c>
      <c r="R8" s="23">
        <v>2</v>
      </c>
      <c r="S8" s="23">
        <v>758</v>
      </c>
      <c r="T8" s="23">
        <v>64178</v>
      </c>
      <c r="U8" s="23">
        <v>57760</v>
      </c>
      <c r="V8" s="23">
        <v>81</v>
      </c>
      <c r="W8" s="23">
        <v>81</v>
      </c>
      <c r="X8" s="23">
        <v>1421</v>
      </c>
      <c r="Y8" s="23">
        <v>1421</v>
      </c>
      <c r="Z8" s="23"/>
      <c r="AA8" s="23">
        <v>650</v>
      </c>
      <c r="AB8" s="23">
        <v>15099</v>
      </c>
    </row>
    <row r="9" spans="2:28" s="15" customFormat="1" ht="21" customHeight="1">
      <c r="B9" s="16" t="s">
        <v>38</v>
      </c>
      <c r="C9" s="19">
        <v>143596</v>
      </c>
      <c r="D9" s="19">
        <v>72394</v>
      </c>
      <c r="E9" s="20">
        <v>50608</v>
      </c>
      <c r="F9" s="19">
        <v>20594</v>
      </c>
      <c r="G9" s="19">
        <v>5573</v>
      </c>
      <c r="H9" s="19">
        <v>288</v>
      </c>
      <c r="I9" s="19">
        <v>5012</v>
      </c>
      <c r="J9" s="20">
        <v>36533</v>
      </c>
      <c r="K9" s="20">
        <v>107063</v>
      </c>
      <c r="L9" s="20">
        <v>8494</v>
      </c>
      <c r="M9" s="20">
        <v>101288</v>
      </c>
      <c r="N9" s="20">
        <v>8438</v>
      </c>
      <c r="O9" s="20">
        <v>4782</v>
      </c>
      <c r="P9" s="19">
        <v>215</v>
      </c>
      <c r="Q9" s="19">
        <v>177</v>
      </c>
      <c r="R9" s="19"/>
      <c r="S9" s="19">
        <v>5</v>
      </c>
      <c r="T9" s="19">
        <v>35048</v>
      </c>
      <c r="U9" s="20">
        <v>21029</v>
      </c>
      <c r="V9" s="19">
        <v>29</v>
      </c>
      <c r="W9" s="19">
        <v>29</v>
      </c>
      <c r="X9" s="19">
        <v>313</v>
      </c>
      <c r="Y9" s="19">
        <v>284</v>
      </c>
      <c r="Z9" s="19"/>
      <c r="AA9" s="19">
        <v>284</v>
      </c>
      <c r="AB9" s="19">
        <v>5399</v>
      </c>
    </row>
    <row r="10" spans="2:28" s="15" customFormat="1" ht="21" customHeight="1">
      <c r="B10" s="16" t="s">
        <v>37</v>
      </c>
      <c r="C10" s="19">
        <v>94499</v>
      </c>
      <c r="D10" s="20">
        <v>42216</v>
      </c>
      <c r="E10" s="20">
        <v>37841</v>
      </c>
      <c r="F10" s="19">
        <v>14442</v>
      </c>
      <c r="G10" s="19">
        <v>4065</v>
      </c>
      <c r="H10" s="19">
        <v>123</v>
      </c>
      <c r="I10" s="19">
        <v>2120</v>
      </c>
      <c r="J10" s="20">
        <v>17791</v>
      </c>
      <c r="K10" s="20">
        <v>76708</v>
      </c>
      <c r="L10" s="20">
        <v>7194</v>
      </c>
      <c r="M10" s="20">
        <v>68269</v>
      </c>
      <c r="N10" s="20">
        <v>3272</v>
      </c>
      <c r="O10" s="20">
        <v>1322</v>
      </c>
      <c r="P10" s="20">
        <v>10</v>
      </c>
      <c r="Q10" s="20">
        <v>14</v>
      </c>
      <c r="R10" s="19"/>
      <c r="S10" s="19">
        <v>52</v>
      </c>
      <c r="T10" s="19">
        <v>26976</v>
      </c>
      <c r="U10" s="20">
        <v>22930</v>
      </c>
      <c r="V10" s="19">
        <v>8</v>
      </c>
      <c r="W10" s="19">
        <v>8</v>
      </c>
      <c r="X10" s="19">
        <v>419</v>
      </c>
      <c r="Y10" s="19">
        <v>419</v>
      </c>
      <c r="Z10" s="19">
        <v>86</v>
      </c>
      <c r="AA10" s="19">
        <v>130</v>
      </c>
      <c r="AB10" s="19">
        <v>3600</v>
      </c>
    </row>
    <row r="11" spans="2:28" s="15" customFormat="1" ht="21" customHeight="1">
      <c r="B11" s="16" t="s">
        <v>40</v>
      </c>
      <c r="C11" s="19">
        <v>66030</v>
      </c>
      <c r="D11" s="19">
        <v>35056</v>
      </c>
      <c r="E11" s="20">
        <v>20388</v>
      </c>
      <c r="F11" s="19">
        <v>10586</v>
      </c>
      <c r="G11" s="19">
        <v>2742</v>
      </c>
      <c r="H11" s="19">
        <v>218</v>
      </c>
      <c r="I11" s="19">
        <v>1986</v>
      </c>
      <c r="J11" s="20">
        <v>21279</v>
      </c>
      <c r="K11" s="20">
        <v>44751</v>
      </c>
      <c r="L11" s="19">
        <v>2948</v>
      </c>
      <c r="M11" s="20">
        <v>43866</v>
      </c>
      <c r="N11" s="19">
        <v>5374</v>
      </c>
      <c r="O11" s="19">
        <v>3256</v>
      </c>
      <c r="P11" s="20">
        <v>230</v>
      </c>
      <c r="Q11" s="20">
        <v>77</v>
      </c>
      <c r="R11" s="19"/>
      <c r="S11" s="19">
        <v>378</v>
      </c>
      <c r="T11" s="19">
        <v>14258</v>
      </c>
      <c r="U11" s="20">
        <v>11406</v>
      </c>
      <c r="V11" s="25">
        <v>60</v>
      </c>
      <c r="W11" s="19">
        <v>60</v>
      </c>
      <c r="X11" s="19">
        <v>162</v>
      </c>
      <c r="Y11" s="19">
        <v>175</v>
      </c>
      <c r="Z11" s="19">
        <v>158</v>
      </c>
      <c r="AA11" s="19">
        <v>161</v>
      </c>
      <c r="AB11" s="19">
        <v>796</v>
      </c>
    </row>
    <row r="12" spans="2:28" s="15" customFormat="1" ht="21" customHeight="1">
      <c r="B12" s="16" t="s">
        <v>39</v>
      </c>
      <c r="C12" s="19">
        <v>55737</v>
      </c>
      <c r="D12" s="19">
        <v>26762</v>
      </c>
      <c r="E12" s="19">
        <v>21243</v>
      </c>
      <c r="F12" s="19">
        <v>7732</v>
      </c>
      <c r="G12" s="19">
        <v>2307</v>
      </c>
      <c r="H12" s="19">
        <v>84</v>
      </c>
      <c r="I12" s="19">
        <v>1261</v>
      </c>
      <c r="J12" s="20">
        <v>12609</v>
      </c>
      <c r="K12" s="20">
        <v>43128</v>
      </c>
      <c r="L12" s="19">
        <v>3747</v>
      </c>
      <c r="M12" s="19">
        <v>40831</v>
      </c>
      <c r="N12" s="19">
        <v>2334</v>
      </c>
      <c r="O12" s="19">
        <v>1093</v>
      </c>
      <c r="P12" s="19">
        <v>8</v>
      </c>
      <c r="Q12" s="19">
        <v>13</v>
      </c>
      <c r="R12" s="19">
        <v>1</v>
      </c>
      <c r="S12" s="19">
        <v>24</v>
      </c>
      <c r="T12" s="19">
        <v>15516</v>
      </c>
      <c r="U12" s="20">
        <v>12520</v>
      </c>
      <c r="V12" s="19"/>
      <c r="W12" s="19"/>
      <c r="X12" s="19">
        <v>129</v>
      </c>
      <c r="Y12" s="19">
        <v>129</v>
      </c>
      <c r="Z12" s="19">
        <v>107</v>
      </c>
      <c r="AA12" s="19">
        <v>115</v>
      </c>
      <c r="AB12" s="19">
        <v>2964</v>
      </c>
    </row>
    <row r="13" spans="2:28" s="15" customFormat="1" ht="21" customHeight="1">
      <c r="B13" s="16" t="s">
        <v>47</v>
      </c>
      <c r="C13" s="19">
        <v>32475</v>
      </c>
      <c r="D13" s="19">
        <v>15217</v>
      </c>
      <c r="E13" s="19">
        <v>11627</v>
      </c>
      <c r="F13" s="19">
        <v>5631</v>
      </c>
      <c r="G13" s="19">
        <v>1289</v>
      </c>
      <c r="H13" s="19">
        <v>53</v>
      </c>
      <c r="I13" s="19">
        <v>2505</v>
      </c>
      <c r="J13" s="20">
        <v>9602</v>
      </c>
      <c r="K13" s="20">
        <v>22873</v>
      </c>
      <c r="L13" s="19">
        <v>1834</v>
      </c>
      <c r="M13" s="19">
        <v>22599</v>
      </c>
      <c r="N13" s="19">
        <v>1560</v>
      </c>
      <c r="O13" s="19">
        <v>851</v>
      </c>
      <c r="P13" s="19">
        <v>4</v>
      </c>
      <c r="Q13" s="19">
        <v>5</v>
      </c>
      <c r="R13" s="19">
        <v>3</v>
      </c>
      <c r="S13" s="19">
        <v>58</v>
      </c>
      <c r="T13" s="19">
        <v>8417</v>
      </c>
      <c r="U13" s="20">
        <v>7154</v>
      </c>
      <c r="V13" s="19">
        <v>3</v>
      </c>
      <c r="W13" s="19">
        <v>3</v>
      </c>
      <c r="X13" s="19">
        <v>93</v>
      </c>
      <c r="Y13" s="19">
        <v>93</v>
      </c>
      <c r="Z13" s="19"/>
      <c r="AA13" s="19">
        <v>104</v>
      </c>
      <c r="AB13" s="19">
        <v>123</v>
      </c>
    </row>
    <row r="14" spans="2:28" s="15" customFormat="1" ht="21" customHeight="1">
      <c r="B14" s="16" t="s">
        <v>48</v>
      </c>
      <c r="C14" s="19">
        <v>19051</v>
      </c>
      <c r="D14" s="19">
        <v>9342</v>
      </c>
      <c r="E14" s="19">
        <v>6215</v>
      </c>
      <c r="F14" s="19">
        <v>3494</v>
      </c>
      <c r="G14" s="19">
        <v>4991</v>
      </c>
      <c r="H14" s="19">
        <v>56</v>
      </c>
      <c r="I14" s="19">
        <v>5540</v>
      </c>
      <c r="J14" s="20">
        <v>6877</v>
      </c>
      <c r="K14" s="20">
        <v>12174</v>
      </c>
      <c r="L14" s="20">
        <v>1656</v>
      </c>
      <c r="M14" s="20">
        <v>12010</v>
      </c>
      <c r="N14" s="20">
        <v>1325</v>
      </c>
      <c r="O14" s="20">
        <v>566</v>
      </c>
      <c r="P14" s="19"/>
      <c r="Q14" s="19">
        <v>5</v>
      </c>
      <c r="R14" s="19"/>
      <c r="S14" s="19"/>
      <c r="T14" s="19">
        <v>4410</v>
      </c>
      <c r="U14" s="20">
        <v>2135</v>
      </c>
      <c r="V14" s="19"/>
      <c r="W14" s="19"/>
      <c r="X14" s="19">
        <v>50</v>
      </c>
      <c r="Y14" s="19">
        <v>50</v>
      </c>
      <c r="Z14" s="19">
        <v>350</v>
      </c>
      <c r="AA14" s="19">
        <v>180</v>
      </c>
      <c r="AB14" s="19">
        <v>549</v>
      </c>
    </row>
    <row r="15" spans="2:28" s="15" customFormat="1" ht="21" customHeight="1">
      <c r="B15" s="16" t="s">
        <v>49</v>
      </c>
      <c r="C15" s="19">
        <v>22748</v>
      </c>
      <c r="D15" s="19">
        <v>11088</v>
      </c>
      <c r="E15" s="19">
        <v>7342</v>
      </c>
      <c r="F15" s="19">
        <v>4318</v>
      </c>
      <c r="G15" s="19">
        <v>1123</v>
      </c>
      <c r="H15" s="19">
        <v>25</v>
      </c>
      <c r="I15" s="19">
        <v>11058</v>
      </c>
      <c r="J15" s="20">
        <v>6802</v>
      </c>
      <c r="K15" s="20">
        <v>15946</v>
      </c>
      <c r="L15" s="19">
        <v>1610</v>
      </c>
      <c r="M15" s="19">
        <v>13979</v>
      </c>
      <c r="N15" s="19">
        <v>1808</v>
      </c>
      <c r="O15" s="19">
        <v>1033</v>
      </c>
      <c r="P15" s="19">
        <v>8</v>
      </c>
      <c r="Q15" s="19">
        <v>3</v>
      </c>
      <c r="R15" s="19"/>
      <c r="S15" s="19"/>
      <c r="T15" s="19">
        <v>5255</v>
      </c>
      <c r="U15" s="20">
        <v>5255</v>
      </c>
      <c r="V15" s="19">
        <v>1</v>
      </c>
      <c r="W15" s="19">
        <v>1</v>
      </c>
      <c r="X15" s="19">
        <v>126</v>
      </c>
      <c r="Y15" s="19">
        <v>96</v>
      </c>
      <c r="Z15" s="19">
        <v>141</v>
      </c>
      <c r="AA15" s="19">
        <v>85</v>
      </c>
      <c r="AB15" s="19">
        <v>1927</v>
      </c>
    </row>
    <row r="16" spans="2:28" s="15" customFormat="1" ht="21" customHeight="1">
      <c r="B16" s="16" t="s">
        <v>72</v>
      </c>
      <c r="C16" s="21">
        <v>3556</v>
      </c>
      <c r="D16" s="21">
        <v>1765</v>
      </c>
      <c r="E16" s="21">
        <v>1209</v>
      </c>
      <c r="F16" s="21">
        <v>582</v>
      </c>
      <c r="G16" s="21">
        <v>63</v>
      </c>
      <c r="H16" s="21">
        <v>7</v>
      </c>
      <c r="I16" s="21">
        <v>945</v>
      </c>
      <c r="J16" s="26">
        <v>917</v>
      </c>
      <c r="K16" s="26">
        <v>2639</v>
      </c>
      <c r="L16" s="21">
        <v>371</v>
      </c>
      <c r="M16" s="21">
        <v>2227</v>
      </c>
      <c r="N16" s="21">
        <v>249</v>
      </c>
      <c r="O16" s="21">
        <v>127</v>
      </c>
      <c r="P16" s="21"/>
      <c r="Q16" s="21">
        <v>4</v>
      </c>
      <c r="R16" s="21"/>
      <c r="S16" s="21"/>
      <c r="T16" s="21">
        <v>1088</v>
      </c>
      <c r="U16" s="26">
        <v>1088</v>
      </c>
      <c r="V16" s="21"/>
      <c r="W16" s="21"/>
      <c r="X16" s="21"/>
      <c r="Y16" s="21"/>
      <c r="Z16" s="21">
        <v>29</v>
      </c>
      <c r="AA16" s="21">
        <v>21</v>
      </c>
      <c r="AB16" s="21">
        <v>24</v>
      </c>
    </row>
    <row r="17" spans="2:28" ht="21" customHeight="1">
      <c r="B17" s="16" t="s">
        <v>41</v>
      </c>
      <c r="C17" s="22">
        <f>SUM(C8:C16)</f>
        <v>704561</v>
      </c>
      <c r="D17" s="22">
        <f aca="true" t="shared" si="0" ref="D17:AB17">SUM(D8:D16)</f>
        <v>344643</v>
      </c>
      <c r="E17" s="22">
        <f>SUM(E8:E16)</f>
        <v>256282</v>
      </c>
      <c r="F17" s="22">
        <f>SUM(F8:F16)</f>
        <v>103636</v>
      </c>
      <c r="G17" s="22">
        <f t="shared" si="0"/>
        <v>34904</v>
      </c>
      <c r="H17" s="22">
        <f t="shared" si="0"/>
        <v>1274</v>
      </c>
      <c r="I17" s="22">
        <f t="shared" si="0"/>
        <v>39217</v>
      </c>
      <c r="J17" s="27">
        <f t="shared" si="0"/>
        <v>186181</v>
      </c>
      <c r="K17" s="27">
        <f t="shared" si="0"/>
        <v>518380</v>
      </c>
      <c r="L17" s="22">
        <f t="shared" si="0"/>
        <v>40496</v>
      </c>
      <c r="M17" s="22">
        <f t="shared" si="0"/>
        <v>480730</v>
      </c>
      <c r="N17" s="22">
        <f t="shared" si="0"/>
        <v>42557</v>
      </c>
      <c r="O17" s="22">
        <f t="shared" si="0"/>
        <v>37142</v>
      </c>
      <c r="P17" s="22">
        <f t="shared" si="0"/>
        <v>726</v>
      </c>
      <c r="Q17" s="22">
        <f t="shared" si="0"/>
        <v>459</v>
      </c>
      <c r="R17" s="22">
        <f t="shared" si="0"/>
        <v>6</v>
      </c>
      <c r="S17" s="22">
        <f t="shared" si="0"/>
        <v>1275</v>
      </c>
      <c r="T17" s="22">
        <f t="shared" si="0"/>
        <v>175146</v>
      </c>
      <c r="U17" s="27">
        <f t="shared" si="0"/>
        <v>141277</v>
      </c>
      <c r="V17" s="22">
        <f>SUM(V8:V16)</f>
        <v>182</v>
      </c>
      <c r="W17" s="22">
        <f t="shared" si="0"/>
        <v>182</v>
      </c>
      <c r="X17" s="22">
        <f t="shared" si="0"/>
        <v>2713</v>
      </c>
      <c r="Y17" s="22">
        <f t="shared" si="0"/>
        <v>2667</v>
      </c>
      <c r="Z17" s="22">
        <f t="shared" si="0"/>
        <v>871</v>
      </c>
      <c r="AA17" s="22">
        <f t="shared" si="0"/>
        <v>1730</v>
      </c>
      <c r="AB17" s="22">
        <f t="shared" si="0"/>
        <v>30481</v>
      </c>
    </row>
  </sheetData>
  <sheetProtection/>
  <mergeCells count="5">
    <mergeCell ref="B1:AB1"/>
    <mergeCell ref="P5:S5"/>
    <mergeCell ref="L5:O5"/>
    <mergeCell ref="T5:AB5"/>
    <mergeCell ref="C5:K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15"/>
  <sheetViews>
    <sheetView tabSelected="1" zoomScalePageLayoutView="0" workbookViewId="0" topLeftCell="B1">
      <selection activeCell="N8" sqref="N8"/>
    </sheetView>
  </sheetViews>
  <sheetFormatPr defaultColWidth="9.00390625" defaultRowHeight="14.25"/>
  <cols>
    <col min="1" max="1" width="1.25" style="1" customWidth="1"/>
    <col min="2" max="2" width="4.375" style="1" customWidth="1"/>
    <col min="3" max="3" width="4.50390625" style="1" customWidth="1"/>
    <col min="4" max="10" width="4.375" style="1" customWidth="1"/>
    <col min="11" max="11" width="4.00390625" style="1" customWidth="1"/>
    <col min="12" max="12" width="4.375" style="1" customWidth="1"/>
    <col min="13" max="13" width="5.00390625" style="1" customWidth="1"/>
    <col min="14" max="18" width="4.375" style="1" customWidth="1"/>
    <col min="19" max="19" width="4.50390625" style="1" customWidth="1"/>
    <col min="20" max="21" width="4.375" style="1" customWidth="1"/>
    <col min="22" max="22" width="3.75390625" style="1" customWidth="1"/>
    <col min="23" max="26" width="4.375" style="17" customWidth="1"/>
    <col min="27" max="27" width="4.875" style="17" customWidth="1"/>
    <col min="28" max="28" width="4.50390625" style="17" customWidth="1"/>
    <col min="29" max="16384" width="9.00390625" style="1" customWidth="1"/>
  </cols>
  <sheetData>
    <row r="1" spans="2:28" ht="26.25" customHeight="1">
      <c r="B1" s="32" t="s">
        <v>118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2:28" s="3" customFormat="1" ht="11.25" customHeight="1"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8" s="11" customFormat="1" ht="25.5" customHeight="1">
      <c r="B3" s="38" t="s">
        <v>34</v>
      </c>
      <c r="C3" s="35" t="s">
        <v>27</v>
      </c>
      <c r="D3" s="36"/>
      <c r="E3" s="36"/>
      <c r="F3" s="36"/>
      <c r="G3" s="36"/>
      <c r="H3" s="37"/>
      <c r="I3" s="35" t="s">
        <v>26</v>
      </c>
      <c r="J3" s="36"/>
      <c r="K3" s="36"/>
      <c r="L3" s="36"/>
      <c r="M3" s="37"/>
      <c r="N3" s="35" t="s">
        <v>9</v>
      </c>
      <c r="O3" s="36"/>
      <c r="P3" s="36"/>
      <c r="Q3" s="36"/>
      <c r="R3" s="36"/>
      <c r="S3" s="36"/>
      <c r="T3" s="36"/>
      <c r="U3" s="36"/>
      <c r="V3" s="36"/>
      <c r="W3" s="37"/>
      <c r="X3" s="35" t="s">
        <v>71</v>
      </c>
      <c r="Y3" s="36"/>
      <c r="Z3" s="37"/>
      <c r="AA3" s="35" t="s">
        <v>10</v>
      </c>
      <c r="AB3" s="37"/>
    </row>
    <row r="4" spans="2:28" s="11" customFormat="1" ht="25.5" customHeight="1">
      <c r="B4" s="39"/>
      <c r="C4" s="7">
        <v>27</v>
      </c>
      <c r="D4" s="7">
        <v>28</v>
      </c>
      <c r="E4" s="7">
        <v>29</v>
      </c>
      <c r="F4" s="7">
        <v>30</v>
      </c>
      <c r="G4" s="7">
        <v>31</v>
      </c>
      <c r="H4" s="7">
        <v>32</v>
      </c>
      <c r="I4" s="7">
        <v>33</v>
      </c>
      <c r="J4" s="7">
        <v>34</v>
      </c>
      <c r="K4" s="7">
        <v>35</v>
      </c>
      <c r="L4" s="7">
        <v>36</v>
      </c>
      <c r="M4" s="7">
        <v>37</v>
      </c>
      <c r="N4" s="7">
        <v>38</v>
      </c>
      <c r="O4" s="7">
        <v>39</v>
      </c>
      <c r="P4" s="7">
        <v>40</v>
      </c>
      <c r="Q4" s="7">
        <v>41</v>
      </c>
      <c r="R4" s="7">
        <v>42</v>
      </c>
      <c r="S4" s="7">
        <v>43</v>
      </c>
      <c r="T4" s="7">
        <v>44</v>
      </c>
      <c r="U4" s="7">
        <v>45</v>
      </c>
      <c r="V4" s="7">
        <v>46</v>
      </c>
      <c r="W4" s="7">
        <v>47</v>
      </c>
      <c r="X4" s="7">
        <v>48</v>
      </c>
      <c r="Y4" s="7">
        <v>49</v>
      </c>
      <c r="Z4" s="7">
        <v>50</v>
      </c>
      <c r="AA4" s="7">
        <v>51</v>
      </c>
      <c r="AB4" s="7">
        <v>52</v>
      </c>
    </row>
    <row r="5" spans="2:28" s="11" customFormat="1" ht="155.25" customHeight="1">
      <c r="B5" s="12" t="s">
        <v>35</v>
      </c>
      <c r="C5" s="9" t="s">
        <v>8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29</v>
      </c>
      <c r="I5" s="8" t="s">
        <v>13</v>
      </c>
      <c r="J5" s="8" t="s">
        <v>63</v>
      </c>
      <c r="K5" s="8" t="s">
        <v>64</v>
      </c>
      <c r="L5" s="8" t="s">
        <v>50</v>
      </c>
      <c r="M5" s="8" t="s">
        <v>25</v>
      </c>
      <c r="N5" s="8" t="s">
        <v>19</v>
      </c>
      <c r="O5" s="8" t="s">
        <v>14</v>
      </c>
      <c r="P5" s="8" t="s">
        <v>20</v>
      </c>
      <c r="Q5" s="8" t="s">
        <v>15</v>
      </c>
      <c r="R5" s="8" t="s">
        <v>16</v>
      </c>
      <c r="S5" s="8" t="s">
        <v>17</v>
      </c>
      <c r="T5" s="8" t="s">
        <v>65</v>
      </c>
      <c r="U5" s="8" t="s">
        <v>66</v>
      </c>
      <c r="V5" s="13" t="s">
        <v>18</v>
      </c>
      <c r="W5" s="8" t="s">
        <v>67</v>
      </c>
      <c r="X5" s="8" t="s">
        <v>57</v>
      </c>
      <c r="Y5" s="8" t="s">
        <v>58</v>
      </c>
      <c r="Z5" s="8" t="s">
        <v>59</v>
      </c>
      <c r="AA5" s="8" t="s">
        <v>60</v>
      </c>
      <c r="AB5" s="8" t="s">
        <v>61</v>
      </c>
    </row>
    <row r="6" spans="2:28" s="17" customFormat="1" ht="21" customHeight="1">
      <c r="B6" s="18" t="s">
        <v>36</v>
      </c>
      <c r="C6" s="24">
        <v>191102</v>
      </c>
      <c r="D6" s="24">
        <v>920</v>
      </c>
      <c r="E6" s="24">
        <v>119362</v>
      </c>
      <c r="F6" s="24">
        <v>62494</v>
      </c>
      <c r="G6" s="24">
        <v>8326</v>
      </c>
      <c r="H6" s="24">
        <v>1645</v>
      </c>
      <c r="I6" s="24"/>
      <c r="J6" s="24">
        <v>150</v>
      </c>
      <c r="K6" s="24">
        <v>150</v>
      </c>
      <c r="L6" s="24"/>
      <c r="M6" s="24"/>
      <c r="N6" s="24">
        <v>1611</v>
      </c>
      <c r="O6" s="24">
        <v>29519</v>
      </c>
      <c r="P6" s="24">
        <v>29</v>
      </c>
      <c r="Q6" s="24">
        <v>6023</v>
      </c>
      <c r="R6" s="24">
        <v>33565</v>
      </c>
      <c r="S6" s="24">
        <v>160867</v>
      </c>
      <c r="T6" s="24">
        <v>14752</v>
      </c>
      <c r="U6" s="24">
        <v>42739</v>
      </c>
      <c r="V6" s="24">
        <v>9844</v>
      </c>
      <c r="W6" s="24">
        <v>17877</v>
      </c>
      <c r="X6" s="24">
        <v>20826</v>
      </c>
      <c r="Y6" s="24">
        <v>15010</v>
      </c>
      <c r="Z6" s="24">
        <v>194776</v>
      </c>
      <c r="AA6" s="24">
        <v>13012</v>
      </c>
      <c r="AB6" s="24">
        <v>10348</v>
      </c>
    </row>
    <row r="7" spans="2:28" s="17" customFormat="1" ht="21" customHeight="1">
      <c r="B7" s="18" t="s">
        <v>74</v>
      </c>
      <c r="C7" s="19">
        <v>107419</v>
      </c>
      <c r="D7" s="20">
        <v>637</v>
      </c>
      <c r="E7" s="20">
        <v>74777</v>
      </c>
      <c r="F7" s="20">
        <v>26275</v>
      </c>
      <c r="G7" s="20">
        <v>5730</v>
      </c>
      <c r="H7" s="19">
        <v>1165</v>
      </c>
      <c r="I7" s="19"/>
      <c r="J7" s="19"/>
      <c r="K7" s="19"/>
      <c r="L7" s="19">
        <v>65</v>
      </c>
      <c r="M7" s="19">
        <v>390000</v>
      </c>
      <c r="N7" s="19">
        <v>375</v>
      </c>
      <c r="O7" s="19">
        <v>12466</v>
      </c>
      <c r="P7" s="19">
        <v>10</v>
      </c>
      <c r="Q7" s="19">
        <v>3279</v>
      </c>
      <c r="R7" s="19">
        <v>16107</v>
      </c>
      <c r="S7" s="19">
        <v>102400</v>
      </c>
      <c r="T7" s="19">
        <v>8773</v>
      </c>
      <c r="U7" s="19">
        <v>23302</v>
      </c>
      <c r="V7" s="19">
        <v>172</v>
      </c>
      <c r="W7" s="19">
        <v>1977</v>
      </c>
      <c r="X7" s="19">
        <v>13990</v>
      </c>
      <c r="Y7" s="19">
        <v>9569</v>
      </c>
      <c r="Z7" s="19">
        <v>99443</v>
      </c>
      <c r="AA7" s="19">
        <v>2028</v>
      </c>
      <c r="AB7" s="19">
        <v>2323</v>
      </c>
    </row>
    <row r="8" spans="2:28" s="17" customFormat="1" ht="21" customHeight="1">
      <c r="B8" s="18" t="s">
        <v>37</v>
      </c>
      <c r="C8" s="19">
        <v>70941</v>
      </c>
      <c r="D8" s="20">
        <v>845</v>
      </c>
      <c r="E8" s="20">
        <v>57906</v>
      </c>
      <c r="F8" s="20">
        <v>10780</v>
      </c>
      <c r="G8" s="20">
        <v>1410</v>
      </c>
      <c r="H8" s="19">
        <v>1399</v>
      </c>
      <c r="I8" s="19"/>
      <c r="J8" s="19">
        <v>22</v>
      </c>
      <c r="K8" s="19">
        <v>22</v>
      </c>
      <c r="L8" s="19">
        <v>52</v>
      </c>
      <c r="M8" s="19">
        <v>1520000</v>
      </c>
      <c r="N8" s="19">
        <v>1641</v>
      </c>
      <c r="O8" s="19">
        <v>28208</v>
      </c>
      <c r="P8" s="19">
        <v>16</v>
      </c>
      <c r="Q8" s="19">
        <v>1635</v>
      </c>
      <c r="R8" s="19">
        <v>8768</v>
      </c>
      <c r="S8" s="21">
        <v>55389</v>
      </c>
      <c r="T8" s="19">
        <v>2016</v>
      </c>
      <c r="U8" s="19">
        <v>6655</v>
      </c>
      <c r="V8" s="19">
        <v>1421</v>
      </c>
      <c r="W8" s="19">
        <v>1191</v>
      </c>
      <c r="X8" s="19">
        <v>5280</v>
      </c>
      <c r="Y8" s="19">
        <v>5353</v>
      </c>
      <c r="Z8" s="19">
        <v>69424</v>
      </c>
      <c r="AA8" s="19">
        <v>4477</v>
      </c>
      <c r="AB8" s="19">
        <v>5047</v>
      </c>
    </row>
    <row r="9" spans="2:28" s="17" customFormat="1" ht="21" customHeight="1">
      <c r="B9" s="18" t="s">
        <v>75</v>
      </c>
      <c r="C9" s="19">
        <v>47677</v>
      </c>
      <c r="D9" s="20">
        <v>1107</v>
      </c>
      <c r="E9" s="20">
        <v>34546</v>
      </c>
      <c r="F9" s="20">
        <v>8996</v>
      </c>
      <c r="G9" s="20">
        <v>3028</v>
      </c>
      <c r="H9" s="19">
        <v>198</v>
      </c>
      <c r="I9" s="19"/>
      <c r="J9" s="19"/>
      <c r="K9" s="19"/>
      <c r="L9" s="19"/>
      <c r="M9" s="19"/>
      <c r="N9" s="19">
        <v>331</v>
      </c>
      <c r="O9" s="19">
        <v>13260</v>
      </c>
      <c r="P9" s="19">
        <v>14</v>
      </c>
      <c r="Q9" s="19">
        <v>1225</v>
      </c>
      <c r="R9" s="19">
        <v>9230</v>
      </c>
      <c r="S9" s="21">
        <v>39971</v>
      </c>
      <c r="T9" s="19">
        <v>2772</v>
      </c>
      <c r="U9" s="19">
        <v>9930</v>
      </c>
      <c r="V9" s="19">
        <v>1435</v>
      </c>
      <c r="W9" s="19">
        <v>209</v>
      </c>
      <c r="X9" s="19">
        <v>6104</v>
      </c>
      <c r="Y9" s="19">
        <v>3374</v>
      </c>
      <c r="Z9" s="19">
        <v>45966</v>
      </c>
      <c r="AA9" s="19">
        <v>3428</v>
      </c>
      <c r="AB9" s="19">
        <v>2899</v>
      </c>
    </row>
    <row r="10" spans="2:28" s="17" customFormat="1" ht="21" customHeight="1">
      <c r="B10" s="18" t="s">
        <v>76</v>
      </c>
      <c r="C10" s="19">
        <v>43125</v>
      </c>
      <c r="D10" s="19">
        <v>552</v>
      </c>
      <c r="E10" s="19">
        <v>37198</v>
      </c>
      <c r="F10" s="19">
        <v>4061</v>
      </c>
      <c r="G10" s="19">
        <v>1314</v>
      </c>
      <c r="H10" s="19">
        <v>844</v>
      </c>
      <c r="I10" s="19"/>
      <c r="J10" s="19"/>
      <c r="K10" s="19"/>
      <c r="L10" s="19"/>
      <c r="M10" s="19"/>
      <c r="N10" s="19">
        <v>1023</v>
      </c>
      <c r="O10" s="19">
        <v>14375</v>
      </c>
      <c r="P10" s="19">
        <v>8</v>
      </c>
      <c r="Q10" s="19">
        <v>621</v>
      </c>
      <c r="R10" s="19">
        <v>5898</v>
      </c>
      <c r="S10" s="19">
        <v>33145</v>
      </c>
      <c r="T10" s="19">
        <v>993</v>
      </c>
      <c r="U10" s="19">
        <v>3498</v>
      </c>
      <c r="V10" s="19">
        <v>3087</v>
      </c>
      <c r="W10" s="19">
        <v>1011</v>
      </c>
      <c r="X10" s="19">
        <v>3255</v>
      </c>
      <c r="Y10" s="19">
        <v>3215</v>
      </c>
      <c r="Z10" s="19">
        <v>41535</v>
      </c>
      <c r="AA10" s="19">
        <v>2354</v>
      </c>
      <c r="AB10" s="19">
        <v>2672</v>
      </c>
    </row>
    <row r="11" spans="2:28" s="17" customFormat="1" ht="21" customHeight="1">
      <c r="B11" s="18" t="s">
        <v>77</v>
      </c>
      <c r="C11" s="19">
        <v>22720</v>
      </c>
      <c r="D11" s="19">
        <v>377</v>
      </c>
      <c r="E11" s="19">
        <v>18591</v>
      </c>
      <c r="F11" s="19">
        <v>2780</v>
      </c>
      <c r="G11" s="19">
        <v>972</v>
      </c>
      <c r="H11" s="19">
        <v>149</v>
      </c>
      <c r="I11" s="19"/>
      <c r="J11" s="19"/>
      <c r="K11" s="19"/>
      <c r="L11" s="19"/>
      <c r="M11" s="19"/>
      <c r="N11" s="19">
        <v>222</v>
      </c>
      <c r="O11" s="19">
        <v>3853</v>
      </c>
      <c r="P11" s="19"/>
      <c r="Q11" s="19"/>
      <c r="R11" s="19">
        <v>3724</v>
      </c>
      <c r="S11" s="19">
        <v>21699</v>
      </c>
      <c r="T11" s="19">
        <v>2206</v>
      </c>
      <c r="U11" s="19">
        <v>6563</v>
      </c>
      <c r="V11" s="19">
        <v>301</v>
      </c>
      <c r="W11" s="19">
        <v>59</v>
      </c>
      <c r="X11" s="19">
        <v>1863</v>
      </c>
      <c r="Y11" s="19">
        <v>1451</v>
      </c>
      <c r="Z11" s="19">
        <v>23530</v>
      </c>
      <c r="AA11" s="19">
        <v>1226</v>
      </c>
      <c r="AB11" s="19">
        <v>1374</v>
      </c>
    </row>
    <row r="12" spans="2:28" s="17" customFormat="1" ht="21" customHeight="1">
      <c r="B12" s="18" t="s">
        <v>78</v>
      </c>
      <c r="C12" s="19">
        <v>13203</v>
      </c>
      <c r="D12" s="19">
        <v>718</v>
      </c>
      <c r="E12" s="19">
        <v>9719</v>
      </c>
      <c r="F12" s="19">
        <v>2302</v>
      </c>
      <c r="G12" s="19">
        <v>464</v>
      </c>
      <c r="H12" s="19">
        <v>28</v>
      </c>
      <c r="I12" s="19"/>
      <c r="J12" s="19"/>
      <c r="K12" s="19"/>
      <c r="L12" s="19"/>
      <c r="M12" s="19"/>
      <c r="N12" s="19">
        <v>536</v>
      </c>
      <c r="O12" s="19">
        <v>3447</v>
      </c>
      <c r="P12" s="19">
        <v>2</v>
      </c>
      <c r="Q12" s="19">
        <v>121</v>
      </c>
      <c r="R12" s="19">
        <v>2916</v>
      </c>
      <c r="S12" s="19">
        <v>11556</v>
      </c>
      <c r="T12" s="19">
        <v>1413</v>
      </c>
      <c r="U12" s="19">
        <v>3885</v>
      </c>
      <c r="V12" s="19">
        <v>42</v>
      </c>
      <c r="W12" s="19"/>
      <c r="X12" s="19">
        <v>1346</v>
      </c>
      <c r="Y12" s="19">
        <v>921</v>
      </c>
      <c r="Z12" s="19">
        <v>13290</v>
      </c>
      <c r="AA12" s="19">
        <v>1047</v>
      </c>
      <c r="AB12" s="19">
        <v>1273</v>
      </c>
    </row>
    <row r="13" spans="2:28" s="17" customFormat="1" ht="21" customHeight="1">
      <c r="B13" s="18" t="s">
        <v>79</v>
      </c>
      <c r="C13" s="19">
        <v>15273</v>
      </c>
      <c r="D13" s="19">
        <v>537</v>
      </c>
      <c r="E13" s="19">
        <v>11058</v>
      </c>
      <c r="F13" s="19">
        <v>3183</v>
      </c>
      <c r="G13" s="19">
        <v>495</v>
      </c>
      <c r="H13" s="19">
        <v>23</v>
      </c>
      <c r="I13" s="19"/>
      <c r="J13" s="19"/>
      <c r="K13" s="19"/>
      <c r="L13" s="19"/>
      <c r="M13" s="19"/>
      <c r="N13" s="19">
        <v>67</v>
      </c>
      <c r="O13" s="19">
        <v>2303</v>
      </c>
      <c r="P13" s="19">
        <v>2</v>
      </c>
      <c r="Q13" s="19">
        <v>229</v>
      </c>
      <c r="R13" s="19">
        <v>3569</v>
      </c>
      <c r="S13" s="19">
        <v>14388</v>
      </c>
      <c r="T13" s="19">
        <v>1277</v>
      </c>
      <c r="U13" s="19">
        <v>3717</v>
      </c>
      <c r="V13" s="19">
        <v>409</v>
      </c>
      <c r="W13" s="19">
        <v>1702</v>
      </c>
      <c r="X13" s="19">
        <v>2084</v>
      </c>
      <c r="Y13" s="19">
        <v>1341</v>
      </c>
      <c r="Z13" s="19">
        <v>15005</v>
      </c>
      <c r="AA13" s="19">
        <v>657</v>
      </c>
      <c r="AB13" s="19">
        <v>326</v>
      </c>
    </row>
    <row r="14" spans="2:28" s="17" customFormat="1" ht="21" customHeight="1">
      <c r="B14" s="18" t="s">
        <v>80</v>
      </c>
      <c r="C14" s="26">
        <v>2973</v>
      </c>
      <c r="D14" s="26">
        <v>212</v>
      </c>
      <c r="E14" s="26">
        <v>2257</v>
      </c>
      <c r="F14" s="26">
        <v>389</v>
      </c>
      <c r="G14" s="26">
        <v>115</v>
      </c>
      <c r="H14" s="21">
        <v>1</v>
      </c>
      <c r="I14" s="21"/>
      <c r="J14" s="21"/>
      <c r="K14" s="21"/>
      <c r="L14" s="21"/>
      <c r="M14" s="21"/>
      <c r="N14" s="21">
        <v>99</v>
      </c>
      <c r="O14" s="21">
        <v>945</v>
      </c>
      <c r="P14" s="21"/>
      <c r="Q14" s="21"/>
      <c r="R14" s="21">
        <v>556</v>
      </c>
      <c r="S14" s="21">
        <v>1981</v>
      </c>
      <c r="T14" s="21">
        <v>220</v>
      </c>
      <c r="U14" s="21">
        <v>439</v>
      </c>
      <c r="V14" s="21"/>
      <c r="W14" s="21">
        <v>191</v>
      </c>
      <c r="X14" s="26">
        <v>334</v>
      </c>
      <c r="Y14" s="26">
        <v>284</v>
      </c>
      <c r="Z14" s="26">
        <v>2356</v>
      </c>
      <c r="AA14" s="21">
        <v>35</v>
      </c>
      <c r="AB14" s="21">
        <v>158</v>
      </c>
    </row>
    <row r="15" spans="2:28" s="17" customFormat="1" ht="21" customHeight="1">
      <c r="B15" s="18" t="s">
        <v>41</v>
      </c>
      <c r="C15" s="20">
        <f>SUM(C6:C14)</f>
        <v>514433</v>
      </c>
      <c r="D15" s="20">
        <f aca="true" t="shared" si="0" ref="D15:AB15">SUM(D6:D14)</f>
        <v>5905</v>
      </c>
      <c r="E15" s="20">
        <f t="shared" si="0"/>
        <v>365414</v>
      </c>
      <c r="F15" s="20">
        <f t="shared" si="0"/>
        <v>121260</v>
      </c>
      <c r="G15" s="20">
        <f t="shared" si="0"/>
        <v>21854</v>
      </c>
      <c r="H15" s="20">
        <f t="shared" si="0"/>
        <v>5452</v>
      </c>
      <c r="I15" s="20">
        <f t="shared" si="0"/>
        <v>0</v>
      </c>
      <c r="J15" s="20">
        <f t="shared" si="0"/>
        <v>172</v>
      </c>
      <c r="K15" s="20">
        <f t="shared" si="0"/>
        <v>172</v>
      </c>
      <c r="L15" s="20">
        <f t="shared" si="0"/>
        <v>117</v>
      </c>
      <c r="M15" s="20">
        <f t="shared" si="0"/>
        <v>1910000</v>
      </c>
      <c r="N15" s="20">
        <f t="shared" si="0"/>
        <v>5905</v>
      </c>
      <c r="O15" s="20">
        <f t="shared" si="0"/>
        <v>108376</v>
      </c>
      <c r="P15" s="20">
        <f t="shared" si="0"/>
        <v>81</v>
      </c>
      <c r="Q15" s="20">
        <f t="shared" si="0"/>
        <v>13133</v>
      </c>
      <c r="R15" s="20">
        <f t="shared" si="0"/>
        <v>84333</v>
      </c>
      <c r="S15" s="20">
        <f t="shared" si="0"/>
        <v>441396</v>
      </c>
      <c r="T15" s="20">
        <f t="shared" si="0"/>
        <v>34422</v>
      </c>
      <c r="U15" s="20">
        <f t="shared" si="0"/>
        <v>100728</v>
      </c>
      <c r="V15" s="20">
        <f t="shared" si="0"/>
        <v>16711</v>
      </c>
      <c r="W15" s="20">
        <f t="shared" si="0"/>
        <v>24217</v>
      </c>
      <c r="X15" s="20">
        <f t="shared" si="0"/>
        <v>55082</v>
      </c>
      <c r="Y15" s="20">
        <f t="shared" si="0"/>
        <v>40518</v>
      </c>
      <c r="Z15" s="20">
        <f t="shared" si="0"/>
        <v>505325</v>
      </c>
      <c r="AA15" s="20">
        <f>SUM(AA6:AA14)</f>
        <v>28264</v>
      </c>
      <c r="AB15" s="20">
        <f t="shared" si="0"/>
        <v>26420</v>
      </c>
    </row>
  </sheetData>
  <sheetProtection/>
  <mergeCells count="7">
    <mergeCell ref="B1:AB1"/>
    <mergeCell ref="B3:B4"/>
    <mergeCell ref="X3:Z3"/>
    <mergeCell ref="AA3:AB3"/>
    <mergeCell ref="C3:H3"/>
    <mergeCell ref="I3:M3"/>
    <mergeCell ref="N3:W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7">
      <selection activeCell="D15" sqref="D15"/>
    </sheetView>
  </sheetViews>
  <sheetFormatPr defaultColWidth="9.00390625" defaultRowHeight="14.25"/>
  <cols>
    <col min="1" max="1" width="12.00390625" style="11" customWidth="1"/>
    <col min="2" max="2" width="15.50390625" style="11" customWidth="1"/>
    <col min="3" max="3" width="15.25390625" style="11" customWidth="1"/>
    <col min="4" max="4" width="14.75390625" style="11" customWidth="1"/>
    <col min="5" max="5" width="16.00390625" style="11" customWidth="1"/>
    <col min="6" max="16384" width="9.00390625" style="11" customWidth="1"/>
  </cols>
  <sheetData>
    <row r="1" spans="1:5" ht="19.5" customHeight="1">
      <c r="A1" s="28" t="s">
        <v>82</v>
      </c>
      <c r="B1" s="28" t="s">
        <v>83</v>
      </c>
      <c r="C1" s="28" t="s">
        <v>84</v>
      </c>
      <c r="D1" s="28" t="s">
        <v>85</v>
      </c>
      <c r="E1" s="28" t="s">
        <v>86</v>
      </c>
    </row>
    <row r="2" spans="1:5" ht="19.5" customHeight="1">
      <c r="A2" s="40" t="s">
        <v>87</v>
      </c>
      <c r="B2" s="28" t="s">
        <v>88</v>
      </c>
      <c r="C2" s="28">
        <v>13392</v>
      </c>
      <c r="D2" s="28">
        <v>2059</v>
      </c>
      <c r="E2" s="28">
        <f>SUM(C2:D2)</f>
        <v>15451</v>
      </c>
    </row>
    <row r="3" spans="1:5" ht="19.5" customHeight="1">
      <c r="A3" s="40"/>
      <c r="B3" s="28" t="s">
        <v>89</v>
      </c>
      <c r="C3" s="28">
        <v>16993</v>
      </c>
      <c r="D3" s="28">
        <v>2463</v>
      </c>
      <c r="E3" s="28">
        <f aca="true" t="shared" si="0" ref="E3:E10">SUM(C3:D3)</f>
        <v>19456</v>
      </c>
    </row>
    <row r="4" spans="1:5" ht="19.5" customHeight="1">
      <c r="A4" s="40"/>
      <c r="B4" s="28" t="s">
        <v>90</v>
      </c>
      <c r="C4" s="28">
        <v>25744</v>
      </c>
      <c r="D4" s="28">
        <v>4931</v>
      </c>
      <c r="E4" s="28">
        <f t="shared" si="0"/>
        <v>30675</v>
      </c>
    </row>
    <row r="5" spans="1:5" ht="19.5" customHeight="1">
      <c r="A5" s="40"/>
      <c r="B5" s="28" t="s">
        <v>91</v>
      </c>
      <c r="C5" s="28">
        <v>44955</v>
      </c>
      <c r="D5" s="28">
        <v>5361</v>
      </c>
      <c r="E5" s="28">
        <f t="shared" si="0"/>
        <v>50316</v>
      </c>
    </row>
    <row r="6" spans="1:5" ht="19.5" customHeight="1">
      <c r="A6" s="40"/>
      <c r="B6" s="28" t="s">
        <v>92</v>
      </c>
      <c r="C6" s="28">
        <v>18713</v>
      </c>
      <c r="D6" s="28">
        <v>2312</v>
      </c>
      <c r="E6" s="28">
        <f t="shared" si="0"/>
        <v>21025</v>
      </c>
    </row>
    <row r="7" spans="1:5" ht="19.5" customHeight="1">
      <c r="A7" s="40"/>
      <c r="B7" s="28" t="s">
        <v>93</v>
      </c>
      <c r="C7" s="28">
        <v>36013</v>
      </c>
      <c r="D7" s="28">
        <v>6798</v>
      </c>
      <c r="E7" s="28">
        <f t="shared" si="0"/>
        <v>42811</v>
      </c>
    </row>
    <row r="8" spans="1:5" ht="19.5" customHeight="1">
      <c r="A8" s="40"/>
      <c r="B8" s="28" t="s">
        <v>94</v>
      </c>
      <c r="C8" s="28">
        <v>39756</v>
      </c>
      <c r="D8" s="28">
        <v>6281</v>
      </c>
      <c r="E8" s="28">
        <f t="shared" si="0"/>
        <v>46037</v>
      </c>
    </row>
    <row r="9" spans="1:5" ht="19.5" customHeight="1">
      <c r="A9" s="40"/>
      <c r="B9" s="28" t="s">
        <v>95</v>
      </c>
      <c r="C9" s="28">
        <v>21973</v>
      </c>
      <c r="D9" s="28">
        <v>3888</v>
      </c>
      <c r="E9" s="28">
        <f t="shared" si="0"/>
        <v>25861</v>
      </c>
    </row>
    <row r="10" spans="1:5" ht="19.5" customHeight="1">
      <c r="A10" s="40"/>
      <c r="B10" s="28" t="s">
        <v>96</v>
      </c>
      <c r="C10" s="28">
        <v>13073</v>
      </c>
      <c r="D10" s="28">
        <v>2164</v>
      </c>
      <c r="E10" s="28">
        <f t="shared" si="0"/>
        <v>15237</v>
      </c>
    </row>
    <row r="11" spans="1:5" ht="19.5" customHeight="1">
      <c r="A11" s="40" t="s">
        <v>97</v>
      </c>
      <c r="B11" s="29" t="s">
        <v>98</v>
      </c>
      <c r="C11" s="28">
        <v>37926</v>
      </c>
      <c r="D11" s="28">
        <v>6659</v>
      </c>
      <c r="E11" s="28">
        <f>SUM(C11:D11)</f>
        <v>44585</v>
      </c>
    </row>
    <row r="12" spans="1:5" ht="19.5" customHeight="1">
      <c r="A12" s="40"/>
      <c r="B12" s="29" t="s">
        <v>99</v>
      </c>
      <c r="C12" s="28">
        <v>19309</v>
      </c>
      <c r="D12" s="28">
        <v>3474</v>
      </c>
      <c r="E12" s="28">
        <f>SUM(C12:D12)</f>
        <v>22783</v>
      </c>
    </row>
    <row r="13" spans="1:5" ht="19.5" customHeight="1">
      <c r="A13" s="40"/>
      <c r="B13" s="29" t="s">
        <v>100</v>
      </c>
      <c r="C13" s="28">
        <v>22822</v>
      </c>
      <c r="D13" s="28">
        <v>4309</v>
      </c>
      <c r="E13" s="28">
        <f>SUM(C13:D13)</f>
        <v>27131</v>
      </c>
    </row>
    <row r="14" spans="1:5" ht="19.5" customHeight="1">
      <c r="A14" s="40" t="s">
        <v>38</v>
      </c>
      <c r="B14" s="28" t="s">
        <v>101</v>
      </c>
      <c r="C14" s="28">
        <v>43986</v>
      </c>
      <c r="D14" s="28">
        <v>8128</v>
      </c>
      <c r="E14" s="28">
        <f aca="true" t="shared" si="1" ref="E14:E30">SUM(C14:D14)</f>
        <v>52114</v>
      </c>
    </row>
    <row r="15" spans="1:5" ht="19.5" customHeight="1">
      <c r="A15" s="40"/>
      <c r="B15" s="28" t="s">
        <v>102</v>
      </c>
      <c r="C15" s="28">
        <v>27498</v>
      </c>
      <c r="D15" s="28">
        <v>3871</v>
      </c>
      <c r="E15" s="28">
        <f t="shared" si="1"/>
        <v>31369</v>
      </c>
    </row>
    <row r="16" spans="1:5" ht="19.5" customHeight="1">
      <c r="A16" s="40"/>
      <c r="B16" s="28" t="s">
        <v>103</v>
      </c>
      <c r="C16" s="28">
        <v>25228</v>
      </c>
      <c r="D16" s="28">
        <v>4355</v>
      </c>
      <c r="E16" s="28">
        <f t="shared" si="1"/>
        <v>29583</v>
      </c>
    </row>
    <row r="17" spans="1:5" ht="19.5" customHeight="1">
      <c r="A17" s="40"/>
      <c r="B17" s="28" t="s">
        <v>104</v>
      </c>
      <c r="C17" s="28">
        <v>25868</v>
      </c>
      <c r="D17" s="28">
        <v>4234</v>
      </c>
      <c r="E17" s="28">
        <f t="shared" si="1"/>
        <v>30102</v>
      </c>
    </row>
    <row r="18" spans="1:5" ht="19.5" customHeight="1">
      <c r="A18" s="40"/>
      <c r="B18" s="28" t="s">
        <v>105</v>
      </c>
      <c r="C18" s="28">
        <v>422</v>
      </c>
      <c r="D18" s="28">
        <v>6</v>
      </c>
      <c r="E18" s="28">
        <f t="shared" si="1"/>
        <v>428</v>
      </c>
    </row>
    <row r="19" spans="1:5" ht="19.5" customHeight="1">
      <c r="A19" s="40" t="s">
        <v>39</v>
      </c>
      <c r="B19" s="30" t="s">
        <v>106</v>
      </c>
      <c r="C19" s="31">
        <v>13124</v>
      </c>
      <c r="D19" s="31">
        <v>2338</v>
      </c>
      <c r="E19" s="28">
        <f t="shared" si="1"/>
        <v>15462</v>
      </c>
    </row>
    <row r="20" spans="1:5" ht="19.5" customHeight="1">
      <c r="A20" s="40"/>
      <c r="B20" s="30" t="s">
        <v>107</v>
      </c>
      <c r="C20" s="31">
        <v>8180</v>
      </c>
      <c r="D20" s="31">
        <v>1366</v>
      </c>
      <c r="E20" s="28">
        <f t="shared" si="1"/>
        <v>9546</v>
      </c>
    </row>
    <row r="21" spans="1:5" ht="19.5" customHeight="1">
      <c r="A21" s="40"/>
      <c r="B21" s="30" t="s">
        <v>108</v>
      </c>
      <c r="C21" s="31">
        <v>26701</v>
      </c>
      <c r="D21" s="31">
        <v>4028</v>
      </c>
      <c r="E21" s="28">
        <f t="shared" si="1"/>
        <v>30729</v>
      </c>
    </row>
    <row r="22" spans="1:5" ht="19.5" customHeight="1">
      <c r="A22" s="40" t="s">
        <v>40</v>
      </c>
      <c r="B22" s="28" t="s">
        <v>109</v>
      </c>
      <c r="C22" s="31">
        <v>30636</v>
      </c>
      <c r="D22" s="31">
        <v>5674</v>
      </c>
      <c r="E22" s="28">
        <f t="shared" si="1"/>
        <v>36310</v>
      </c>
    </row>
    <row r="23" spans="1:5" ht="19.5" customHeight="1">
      <c r="A23" s="40"/>
      <c r="B23" s="28" t="s">
        <v>110</v>
      </c>
      <c r="C23" s="31">
        <v>16939</v>
      </c>
      <c r="D23" s="31">
        <v>3592</v>
      </c>
      <c r="E23" s="28">
        <f t="shared" si="1"/>
        <v>20531</v>
      </c>
    </row>
    <row r="24" spans="1:5" ht="19.5" customHeight="1">
      <c r="A24" s="40"/>
      <c r="B24" s="28" t="s">
        <v>111</v>
      </c>
      <c r="C24" s="31">
        <v>7869</v>
      </c>
      <c r="D24" s="31">
        <v>1320</v>
      </c>
      <c r="E24" s="28">
        <f t="shared" si="1"/>
        <v>9189</v>
      </c>
    </row>
    <row r="25" spans="1:5" ht="19.5" customHeight="1">
      <c r="A25" s="28" t="s">
        <v>47</v>
      </c>
      <c r="B25" s="30" t="s">
        <v>112</v>
      </c>
      <c r="C25" s="28">
        <v>26844</v>
      </c>
      <c r="D25" s="28">
        <v>5631</v>
      </c>
      <c r="E25" s="28">
        <f t="shared" si="1"/>
        <v>32475</v>
      </c>
    </row>
    <row r="26" spans="1:5" ht="19.5" customHeight="1">
      <c r="A26" s="40" t="s">
        <v>48</v>
      </c>
      <c r="B26" s="30" t="s">
        <v>113</v>
      </c>
      <c r="C26" s="28">
        <v>9480</v>
      </c>
      <c r="D26" s="28">
        <v>2025</v>
      </c>
      <c r="E26" s="28">
        <f t="shared" si="1"/>
        <v>11505</v>
      </c>
    </row>
    <row r="27" spans="1:5" ht="19.5" customHeight="1">
      <c r="A27" s="40"/>
      <c r="B27" s="30" t="s">
        <v>114</v>
      </c>
      <c r="C27" s="28">
        <v>6077</v>
      </c>
      <c r="D27" s="28">
        <v>1469</v>
      </c>
      <c r="E27" s="28">
        <f t="shared" si="1"/>
        <v>7546</v>
      </c>
    </row>
    <row r="28" spans="1:5" ht="19.5" customHeight="1">
      <c r="A28" s="28" t="s">
        <v>49</v>
      </c>
      <c r="B28" s="30" t="s">
        <v>115</v>
      </c>
      <c r="C28" s="28">
        <v>18430</v>
      </c>
      <c r="D28" s="28">
        <v>4318</v>
      </c>
      <c r="E28" s="28">
        <f t="shared" si="1"/>
        <v>22748</v>
      </c>
    </row>
    <row r="29" spans="1:5" ht="19.5" customHeight="1">
      <c r="A29" s="28" t="s">
        <v>72</v>
      </c>
      <c r="B29" s="30" t="s">
        <v>116</v>
      </c>
      <c r="C29" s="28">
        <v>2974</v>
      </c>
      <c r="D29" s="28">
        <v>582</v>
      </c>
      <c r="E29" s="28">
        <f t="shared" si="1"/>
        <v>3556</v>
      </c>
    </row>
    <row r="30" spans="1:5" ht="19.5" customHeight="1">
      <c r="A30" s="40" t="s">
        <v>86</v>
      </c>
      <c r="B30" s="40"/>
      <c r="C30" s="28">
        <f>SUM(C2:C29)</f>
        <v>600925</v>
      </c>
      <c r="D30" s="28">
        <f>SUM(D2:D29)</f>
        <v>103636</v>
      </c>
      <c r="E30" s="28">
        <f t="shared" si="1"/>
        <v>704561</v>
      </c>
    </row>
  </sheetData>
  <mergeCells count="7">
    <mergeCell ref="A22:A24"/>
    <mergeCell ref="A26:A27"/>
    <mergeCell ref="A30:B30"/>
    <mergeCell ref="A2:A10"/>
    <mergeCell ref="A11:A13"/>
    <mergeCell ref="A14:A18"/>
    <mergeCell ref="A19:A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Microsoft</cp:lastModifiedBy>
  <cp:lastPrinted>2017-10-27T01:00:38Z</cp:lastPrinted>
  <dcterms:created xsi:type="dcterms:W3CDTF">2007-01-08T00:59:22Z</dcterms:created>
  <dcterms:modified xsi:type="dcterms:W3CDTF">2017-10-27T01:00:40Z</dcterms:modified>
  <cp:category/>
  <cp:version/>
  <cp:contentType/>
  <cp:contentStatus/>
</cp:coreProperties>
</file>