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65371" windowWidth="14955" windowHeight="10590" firstSheet="1" activeTab="1"/>
  </bookViews>
  <sheets>
    <sheet name="PNMPHOM" sheetId="1" state="hidden" r:id="rId1"/>
    <sheet name="报表一" sheetId="2" r:id="rId2"/>
    <sheet name="报表二" sheetId="3" r:id="rId3"/>
  </sheets>
  <definedNames/>
  <calcPr fullCalcOnLoad="1"/>
</workbook>
</file>

<file path=xl/sharedStrings.xml><?xml version="1.0" encoding="utf-8"?>
<sst xmlns="http://schemas.openxmlformats.org/spreadsheetml/2006/main" count="87" uniqueCount="84">
  <si>
    <t>基本信息</t>
  </si>
  <si>
    <t>治安信息</t>
  </si>
  <si>
    <t>女性登记数</t>
  </si>
  <si>
    <t>未满十六周岁数</t>
  </si>
  <si>
    <t>协助抓获逮捕人数</t>
  </si>
  <si>
    <t>现场处理矛盾纠纷数</t>
  </si>
  <si>
    <t>核查婚育证明数</t>
  </si>
  <si>
    <t>现住地生育妇女数</t>
  </si>
  <si>
    <t>就业总数</t>
  </si>
  <si>
    <r>
      <t>居住处所信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息</t>
    </r>
  </si>
  <si>
    <t>变更信息</t>
  </si>
  <si>
    <t>围产期建卡数</t>
  </si>
  <si>
    <t>儿童预防接种数</t>
  </si>
  <si>
    <t>来信件次</t>
  </si>
  <si>
    <t>单位内部居住人数</t>
  </si>
  <si>
    <t>工地居住人数</t>
  </si>
  <si>
    <t>私人住宅出租户数</t>
  </si>
  <si>
    <t>私人住宅居住人数</t>
  </si>
  <si>
    <t>社会闲散集居点居住人数</t>
  </si>
  <si>
    <t>单位个数</t>
  </si>
  <si>
    <t>工地个数</t>
  </si>
  <si>
    <t>第一产业</t>
  </si>
  <si>
    <t>第二产业</t>
  </si>
  <si>
    <t>第三产业</t>
  </si>
  <si>
    <t>投资经商</t>
  </si>
  <si>
    <t>处理拖欠工资总额</t>
  </si>
  <si>
    <t>信访信息</t>
  </si>
  <si>
    <t>就业信息</t>
  </si>
  <si>
    <t>文化结构信息</t>
  </si>
  <si>
    <t>无业</t>
  </si>
  <si>
    <t>已婚育龄妇女数</t>
  </si>
  <si>
    <t>生育妇女有生育证明数</t>
  </si>
  <si>
    <t>办理更换计生服务卡数</t>
  </si>
  <si>
    <t>男性登记数</t>
  </si>
  <si>
    <t>单</t>
  </si>
  <si>
    <t>位</t>
  </si>
  <si>
    <t>杨舍</t>
  </si>
  <si>
    <t>塘桥</t>
  </si>
  <si>
    <t>金港</t>
  </si>
  <si>
    <t>凤凰</t>
  </si>
  <si>
    <t>锦丰</t>
  </si>
  <si>
    <t>合计</t>
  </si>
  <si>
    <t>单</t>
  </si>
  <si>
    <t xml:space="preserve">位 </t>
  </si>
  <si>
    <r>
      <t>流动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人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员</t>
    </r>
    <r>
      <rPr>
        <b/>
        <sz val="12"/>
        <rFont val="Times New Roman"/>
        <family val="1"/>
      </rPr>
      <t xml:space="preserve">      </t>
    </r>
    <r>
      <rPr>
        <b/>
        <sz val="12"/>
        <rFont val="宋体"/>
        <family val="0"/>
      </rPr>
      <t>总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数</t>
    </r>
  </si>
  <si>
    <t>流动人口工会会员数</t>
  </si>
  <si>
    <t>流动人口党员数</t>
  </si>
  <si>
    <t>大新</t>
  </si>
  <si>
    <t>乐余</t>
  </si>
  <si>
    <t>南丰</t>
  </si>
  <si>
    <t>处理拖欠工资人数</t>
  </si>
  <si>
    <t>小学及小学以下文化人数</t>
  </si>
  <si>
    <t>高中文化人数</t>
  </si>
  <si>
    <t>大专及大专以上文化人数</t>
  </si>
  <si>
    <t>发现无证怀孕数</t>
  </si>
  <si>
    <t>协助处理无证怀孕数</t>
  </si>
  <si>
    <t>居住证数</t>
  </si>
  <si>
    <t>半年以下</t>
  </si>
  <si>
    <t>半年至一年</t>
  </si>
  <si>
    <t>一年以上</t>
  </si>
  <si>
    <r>
      <t>新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增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人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数</t>
    </r>
  </si>
  <si>
    <r>
      <t>注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销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数</t>
    </r>
  </si>
  <si>
    <t>协助抓获行政处罚人数</t>
  </si>
  <si>
    <t>来访情况反映件次</t>
  </si>
  <si>
    <t>信访结案件或人 次</t>
  </si>
  <si>
    <t>自购住房户数</t>
  </si>
  <si>
    <t>自购住房居住人数</t>
  </si>
  <si>
    <t>其他居住类型居住人数</t>
  </si>
  <si>
    <t>省内人数</t>
  </si>
  <si>
    <t>省外人员</t>
  </si>
  <si>
    <r>
      <t>卫生计</t>
    </r>
    <r>
      <rPr>
        <b/>
        <sz val="12"/>
        <rFont val="宋体"/>
        <family val="0"/>
      </rPr>
      <t>生</t>
    </r>
    <r>
      <rPr>
        <b/>
        <sz val="12"/>
        <rFont val="宋体"/>
        <family val="0"/>
      </rPr>
      <t>信</t>
    </r>
    <r>
      <rPr>
        <b/>
        <sz val="12"/>
        <rFont val="宋体"/>
        <family val="0"/>
      </rPr>
      <t>息</t>
    </r>
  </si>
  <si>
    <t>暂住时间</t>
  </si>
  <si>
    <t>园区</t>
  </si>
  <si>
    <t>协助抓获刑事拘留人数</t>
  </si>
  <si>
    <t>金港</t>
  </si>
  <si>
    <t>锦丰</t>
  </si>
  <si>
    <t>凤凰</t>
  </si>
  <si>
    <t>大新</t>
  </si>
  <si>
    <t>乐余</t>
  </si>
  <si>
    <t>南丰</t>
  </si>
  <si>
    <t>园区</t>
  </si>
  <si>
    <t>初中文化人数</t>
  </si>
  <si>
    <t>张家港市流动人口统计报表（一）  （2017年11月）</t>
  </si>
  <si>
    <t>张家港市流动人口统计报表（二）（2017年11月）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</si>
</sst>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_ "/>
    <numFmt numFmtId="190" formatCode="000000"/>
    <numFmt numFmtId="191" formatCode="0.00_ "/>
    <numFmt numFmtId="192" formatCode="[$-804]yyyy&quot;年&quot;m&quot;月&quot;d&quot;日&quot;\ dddd"/>
    <numFmt numFmtId="193" formatCode="yyyy&quot;年&quot;m&quot;月&quot;d&quot;日&quot;;@"/>
    <numFmt numFmtId="194" formatCode="&quot;是&quot;;&quot;是&quot;;&quot;否&quot;"/>
    <numFmt numFmtId="195" formatCode="&quot;真&quot;;&quot;真&quot;;&quot;假&quot;"/>
    <numFmt numFmtId="196" formatCode="&quot;开&quot;;&quot;开&quot;;&quot;关&quot;"/>
    <numFmt numFmtId="197" formatCode="0.00_);[Red]\(0.00\)"/>
    <numFmt numFmtId="198" formatCode="0_);\(0\)"/>
    <numFmt numFmtId="199" formatCode="yyyy\-m\-d"/>
    <numFmt numFmtId="200" formatCode="0_ ;[Red]\-0\ "/>
    <numFmt numFmtId="201" formatCode="0.0000_);[Red]\(0.0000\)"/>
    <numFmt numFmtId="202" formatCode="0.0_ "/>
    <numFmt numFmtId="203" formatCode="0.000_ "/>
    <numFmt numFmtId="204" formatCode="mmm/yyyy"/>
    <numFmt numFmtId="205" formatCode="m&quot;月&quot;d&quot;日&quot;;@"/>
    <numFmt numFmtId="206" formatCode="#,##0.00_ "/>
    <numFmt numFmtId="207" formatCode="yy/m/d"/>
    <numFmt numFmtId="208" formatCode="#,##0.0000_ "/>
    <numFmt numFmtId="209" formatCode="#,##0.0000_);[Red]\(#,##0.0000\)"/>
    <numFmt numFmtId="210" formatCode="#,##0.00;[Red]#,##0.00"/>
    <numFmt numFmtId="211" formatCode="#,##0.00_ ;[Red]\-#,##0.00\ "/>
    <numFmt numFmtId="212" formatCode="#,##0.0000000000_ "/>
    <numFmt numFmtId="213" formatCode="yyyy/m/d;@"/>
    <numFmt numFmtId="214" formatCode="0.00_);\(0.00\)"/>
    <numFmt numFmtId="215" formatCode="0.000_);[Red]\(0.000\)"/>
    <numFmt numFmtId="216" formatCode="[$-F800]dddd\,\ mmmm\ dd\,\ yyyy"/>
    <numFmt numFmtId="217" formatCode="yyyy/mm/dd"/>
    <numFmt numFmtId="218" formatCode="yyyy&quot;年&quot;m&quot;月&quot;;@"/>
    <numFmt numFmtId="219" formatCode="[$-804]yyyy&quot;年&quot;m&quot;月&quot;d&quot;日&quot;dddd"/>
    <numFmt numFmtId="220" formatCode="_ &quot;¥&quot;* #,##0.00_ ;_ &quot;¥&quot;* \-#,##0.00_ ;_ &quot;¥&quot;* \-??_ ;_ @_ "/>
    <numFmt numFmtId="221" formatCode="_ &quot;¥&quot;* #,##0_ ;_ &quot;¥&quot;* \-#,##0_ ;_ &quot;¥&quot;* \-_ ;_ @_ "/>
    <numFmt numFmtId="222" formatCode="0.0000_ "/>
  </numFmts>
  <fonts count="3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b/>
      <sz val="16"/>
      <name val="黑体"/>
      <family val="3"/>
    </font>
    <font>
      <sz val="12"/>
      <name val="黑体"/>
      <family val="3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8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9"/>
      <name val="宋体"/>
      <family val="0"/>
    </font>
    <font>
      <b/>
      <sz val="7.5"/>
      <name val="Times New Roman"/>
      <family val="1"/>
    </font>
    <font>
      <b/>
      <sz val="7.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9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2" xfId="0" applyNumberFormat="1" applyFont="1" applyBorder="1" applyAlignment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  <protection/>
    </xf>
    <xf numFmtId="0" fontId="34" fillId="0" borderId="12" xfId="0" applyFont="1" applyBorder="1" applyAlignment="1" applyProtection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 wrapText="1"/>
    </xf>
    <xf numFmtId="0" fontId="34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3" fillId="0" borderId="1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15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ColLevel_0" xfId="69"/>
    <cellStyle name="RowLevel_0" xfId="70"/>
    <cellStyle name="Percent" xfId="71"/>
    <cellStyle name="标题" xfId="72"/>
    <cellStyle name="标题 1" xfId="73"/>
    <cellStyle name="标题 1 2" xfId="74"/>
    <cellStyle name="标题 1 2 2" xfId="75"/>
    <cellStyle name="标题 2" xfId="76"/>
    <cellStyle name="标题 2 2" xfId="77"/>
    <cellStyle name="标题 2 2 2" xfId="78"/>
    <cellStyle name="标题 3" xfId="79"/>
    <cellStyle name="标题 3 2" xfId="80"/>
    <cellStyle name="标题 3 2 2" xfId="81"/>
    <cellStyle name="标题 4" xfId="82"/>
    <cellStyle name="标题 4 2" xfId="83"/>
    <cellStyle name="标题 4 2 2" xfId="84"/>
    <cellStyle name="标题 5" xfId="85"/>
    <cellStyle name="标题 5 2" xfId="86"/>
    <cellStyle name="差" xfId="87"/>
    <cellStyle name="差 2" xfId="88"/>
    <cellStyle name="差 2 2" xfId="89"/>
    <cellStyle name="常规 2" xfId="90"/>
    <cellStyle name="常规 2 2" xfId="91"/>
    <cellStyle name="常规 3" xfId="92"/>
    <cellStyle name="常规 3 2" xfId="93"/>
    <cellStyle name="常规 4" xfId="94"/>
    <cellStyle name="常规 4 2" xfId="95"/>
    <cellStyle name="常规 5" xfId="96"/>
    <cellStyle name="常规 5 2" xfId="97"/>
    <cellStyle name="常规 6" xfId="98"/>
    <cellStyle name="常规 6 2" xfId="99"/>
    <cellStyle name="常规 7" xfId="100"/>
    <cellStyle name="常规 8" xfId="101"/>
    <cellStyle name="Hyperlink" xfId="102"/>
    <cellStyle name="好" xfId="103"/>
    <cellStyle name="好 2" xfId="104"/>
    <cellStyle name="好 2 2" xfId="105"/>
    <cellStyle name="汇总" xfId="106"/>
    <cellStyle name="汇总 2" xfId="107"/>
    <cellStyle name="汇总 2 2" xfId="108"/>
    <cellStyle name="Currency" xfId="109"/>
    <cellStyle name="Currency [0]" xfId="110"/>
    <cellStyle name="计算" xfId="111"/>
    <cellStyle name="计算 2" xfId="112"/>
    <cellStyle name="计算 2 2" xfId="113"/>
    <cellStyle name="检查单元格" xfId="114"/>
    <cellStyle name="检查单元格 2" xfId="115"/>
    <cellStyle name="检查单元格 2 2" xfId="116"/>
    <cellStyle name="解释性文本" xfId="117"/>
    <cellStyle name="解释性文本 2" xfId="118"/>
    <cellStyle name="解释性文本 2 2" xfId="119"/>
    <cellStyle name="警告文本" xfId="120"/>
    <cellStyle name="警告文本 2" xfId="121"/>
    <cellStyle name="警告文本 2 2" xfId="122"/>
    <cellStyle name="链接单元格" xfId="123"/>
    <cellStyle name="链接单元格 2" xfId="124"/>
    <cellStyle name="链接单元格 2 2" xfId="125"/>
    <cellStyle name="Comma" xfId="126"/>
    <cellStyle name="Comma [0]" xfId="127"/>
    <cellStyle name="强调文字颜色 1" xfId="128"/>
    <cellStyle name="强调文字颜色 1 2" xfId="129"/>
    <cellStyle name="强调文字颜色 1 2 2" xfId="130"/>
    <cellStyle name="强调文字颜色 2" xfId="131"/>
    <cellStyle name="强调文字颜色 2 2" xfId="132"/>
    <cellStyle name="强调文字颜色 2 2 2" xfId="133"/>
    <cellStyle name="强调文字颜色 3" xfId="134"/>
    <cellStyle name="强调文字颜色 3 2" xfId="135"/>
    <cellStyle name="强调文字颜色 3 2 2" xfId="136"/>
    <cellStyle name="强调文字颜色 4" xfId="137"/>
    <cellStyle name="强调文字颜色 4 2" xfId="138"/>
    <cellStyle name="强调文字颜色 4 2 2" xfId="139"/>
    <cellStyle name="强调文字颜色 5" xfId="140"/>
    <cellStyle name="强调文字颜色 5 2" xfId="141"/>
    <cellStyle name="强调文字颜色 5 2 2" xfId="142"/>
    <cellStyle name="强调文字颜色 6" xfId="143"/>
    <cellStyle name="强调文字颜色 6 2" xfId="144"/>
    <cellStyle name="强调文字颜色 6 2 2" xfId="145"/>
    <cellStyle name="适中" xfId="146"/>
    <cellStyle name="适中 2" xfId="147"/>
    <cellStyle name="适中 2 2" xfId="148"/>
    <cellStyle name="输出" xfId="149"/>
    <cellStyle name="输出 2" xfId="150"/>
    <cellStyle name="输出 2 2" xfId="151"/>
    <cellStyle name="输入" xfId="152"/>
    <cellStyle name="输入 2" xfId="153"/>
    <cellStyle name="输入 2 2" xfId="154"/>
    <cellStyle name="Followed Hyperlink" xfId="155"/>
    <cellStyle name="注释" xfId="156"/>
    <cellStyle name="注释 2" xfId="157"/>
    <cellStyle name="注释 2 2" xfId="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17"/>
  <sheetViews>
    <sheetView tabSelected="1" zoomScalePageLayoutView="0" workbookViewId="0" topLeftCell="A1">
      <selection activeCell="H7" sqref="H7"/>
    </sheetView>
  </sheetViews>
  <sheetFormatPr defaultColWidth="9.00390625" defaultRowHeight="14.25"/>
  <cols>
    <col min="1" max="1" width="1.12109375" style="1" customWidth="1"/>
    <col min="2" max="2" width="5.375" style="1" customWidth="1"/>
    <col min="3" max="3" width="4.50390625" style="1" customWidth="1"/>
    <col min="4" max="12" width="4.375" style="1" customWidth="1"/>
    <col min="13" max="13" width="4.50390625" style="1" customWidth="1"/>
    <col min="14" max="25" width="4.375" style="1" customWidth="1"/>
    <col min="26" max="26" width="3.875" style="1" customWidth="1"/>
    <col min="27" max="27" width="3.625" style="1" customWidth="1"/>
    <col min="28" max="28" width="4.25390625" style="1" customWidth="1"/>
    <col min="29" max="16384" width="9.00390625" style="1" customWidth="1"/>
  </cols>
  <sheetData>
    <row r="1" spans="2:28" ht="23.25" customHeight="1">
      <c r="B1" s="29" t="s">
        <v>82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="3" customFormat="1" ht="12" customHeight="1" hidden="1">
      <c r="B2" s="4"/>
    </row>
    <row r="3" s="3" customFormat="1" ht="12" customHeight="1">
      <c r="B3" s="4"/>
    </row>
    <row r="4" s="3" customFormat="1" ht="12" customHeight="1" hidden="1">
      <c r="B4" s="4"/>
    </row>
    <row r="5" spans="2:28" ht="23.25" customHeight="1">
      <c r="B5" s="5"/>
      <c r="C5" s="32" t="s">
        <v>0</v>
      </c>
      <c r="D5" s="33"/>
      <c r="E5" s="33"/>
      <c r="F5" s="33"/>
      <c r="G5" s="33"/>
      <c r="H5" s="33"/>
      <c r="I5" s="33"/>
      <c r="J5" s="33"/>
      <c r="K5" s="34"/>
      <c r="L5" s="31" t="s">
        <v>28</v>
      </c>
      <c r="M5" s="31"/>
      <c r="N5" s="31"/>
      <c r="O5" s="31"/>
      <c r="P5" s="31" t="s">
        <v>1</v>
      </c>
      <c r="Q5" s="31"/>
      <c r="R5" s="31"/>
      <c r="S5" s="31"/>
      <c r="T5" s="31" t="s">
        <v>70</v>
      </c>
      <c r="U5" s="31"/>
      <c r="V5" s="31"/>
      <c r="W5" s="31"/>
      <c r="X5" s="31"/>
      <c r="Y5" s="31"/>
      <c r="Z5" s="31"/>
      <c r="AA5" s="31"/>
      <c r="AB5" s="31"/>
    </row>
    <row r="6" spans="2:28" ht="22.5" customHeight="1">
      <c r="B6" s="6" t="s">
        <v>42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</row>
    <row r="7" spans="2:28" ht="164.25" customHeight="1">
      <c r="B7" s="6" t="s">
        <v>43</v>
      </c>
      <c r="C7" s="14" t="s">
        <v>44</v>
      </c>
      <c r="D7" s="14" t="s">
        <v>33</v>
      </c>
      <c r="E7" s="14" t="s">
        <v>2</v>
      </c>
      <c r="F7" s="14" t="s">
        <v>3</v>
      </c>
      <c r="G7" s="14" t="s">
        <v>56</v>
      </c>
      <c r="H7" s="14" t="s">
        <v>46</v>
      </c>
      <c r="I7" s="14" t="s">
        <v>45</v>
      </c>
      <c r="J7" s="14" t="s">
        <v>68</v>
      </c>
      <c r="K7" s="14" t="s">
        <v>69</v>
      </c>
      <c r="L7" s="14" t="s">
        <v>51</v>
      </c>
      <c r="M7" s="14" t="s">
        <v>81</v>
      </c>
      <c r="N7" s="14" t="s">
        <v>52</v>
      </c>
      <c r="O7" s="14" t="s">
        <v>53</v>
      </c>
      <c r="P7" s="14" t="s">
        <v>62</v>
      </c>
      <c r="Q7" s="14" t="s">
        <v>73</v>
      </c>
      <c r="R7" s="14" t="s">
        <v>4</v>
      </c>
      <c r="S7" s="14" t="s">
        <v>5</v>
      </c>
      <c r="T7" s="14" t="s">
        <v>30</v>
      </c>
      <c r="U7" s="14" t="s">
        <v>6</v>
      </c>
      <c r="V7" s="14" t="s">
        <v>54</v>
      </c>
      <c r="W7" s="14" t="s">
        <v>55</v>
      </c>
      <c r="X7" s="14" t="s">
        <v>7</v>
      </c>
      <c r="Y7" s="14" t="s">
        <v>31</v>
      </c>
      <c r="Z7" s="14" t="s">
        <v>32</v>
      </c>
      <c r="AA7" s="14" t="s">
        <v>11</v>
      </c>
      <c r="AB7" s="14" t="s">
        <v>12</v>
      </c>
    </row>
    <row r="8" spans="2:28" s="15" customFormat="1" ht="21" customHeight="1">
      <c r="B8" s="16" t="s">
        <v>36</v>
      </c>
      <c r="C8" s="23">
        <v>267769</v>
      </c>
      <c r="D8" s="23">
        <v>131510</v>
      </c>
      <c r="E8" s="23">
        <v>100048</v>
      </c>
      <c r="F8" s="23">
        <v>36211</v>
      </c>
      <c r="G8" s="23">
        <v>13780</v>
      </c>
      <c r="H8" s="23">
        <v>423</v>
      </c>
      <c r="I8" s="23">
        <v>8790</v>
      </c>
      <c r="J8" s="23">
        <v>74123</v>
      </c>
      <c r="K8" s="23">
        <v>193646</v>
      </c>
      <c r="L8" s="23">
        <v>12674</v>
      </c>
      <c r="M8" s="23">
        <v>175961</v>
      </c>
      <c r="N8" s="23">
        <v>18396</v>
      </c>
      <c r="O8" s="23">
        <v>24527</v>
      </c>
      <c r="P8" s="23">
        <v>268</v>
      </c>
      <c r="Q8" s="23">
        <v>174</v>
      </c>
      <c r="R8" s="23">
        <v>2</v>
      </c>
      <c r="S8" s="23">
        <v>796</v>
      </c>
      <c r="T8" s="23">
        <v>63916</v>
      </c>
      <c r="U8" s="23">
        <v>57524</v>
      </c>
      <c r="V8" s="23">
        <v>88</v>
      </c>
      <c r="W8" s="23">
        <v>88</v>
      </c>
      <c r="X8" s="23">
        <v>1466</v>
      </c>
      <c r="Y8" s="23">
        <v>1466</v>
      </c>
      <c r="Z8" s="23"/>
      <c r="AA8" s="23">
        <v>703</v>
      </c>
      <c r="AB8" s="23">
        <v>15099</v>
      </c>
    </row>
    <row r="9" spans="2:28" s="15" customFormat="1" ht="21" customHeight="1">
      <c r="B9" s="16" t="s">
        <v>38</v>
      </c>
      <c r="C9" s="19">
        <v>141435</v>
      </c>
      <c r="D9" s="19">
        <v>71165</v>
      </c>
      <c r="E9" s="20">
        <v>49743</v>
      </c>
      <c r="F9" s="19">
        <v>20527</v>
      </c>
      <c r="G9" s="19">
        <v>5619</v>
      </c>
      <c r="H9" s="19">
        <v>276</v>
      </c>
      <c r="I9" s="19">
        <v>4897</v>
      </c>
      <c r="J9" s="20">
        <v>35886</v>
      </c>
      <c r="K9" s="20">
        <v>105549</v>
      </c>
      <c r="L9" s="20">
        <v>8433</v>
      </c>
      <c r="M9" s="20">
        <v>99462</v>
      </c>
      <c r="N9" s="20">
        <v>8327</v>
      </c>
      <c r="O9" s="20">
        <v>4686</v>
      </c>
      <c r="P9" s="19">
        <v>223</v>
      </c>
      <c r="Q9" s="19">
        <v>202</v>
      </c>
      <c r="R9" s="19"/>
      <c r="S9" s="19">
        <v>5</v>
      </c>
      <c r="T9" s="19">
        <v>34513</v>
      </c>
      <c r="U9" s="20">
        <v>20707</v>
      </c>
      <c r="V9" s="19">
        <v>33</v>
      </c>
      <c r="W9" s="19">
        <v>33</v>
      </c>
      <c r="X9" s="19">
        <v>358</v>
      </c>
      <c r="Y9" s="19">
        <v>325</v>
      </c>
      <c r="Z9" s="19"/>
      <c r="AA9" s="19">
        <v>325</v>
      </c>
      <c r="AB9" s="19">
        <v>6278</v>
      </c>
    </row>
    <row r="10" spans="2:28" s="15" customFormat="1" ht="21" customHeight="1">
      <c r="B10" s="16" t="s">
        <v>37</v>
      </c>
      <c r="C10" s="19">
        <v>95136</v>
      </c>
      <c r="D10" s="20">
        <v>42635</v>
      </c>
      <c r="E10" s="20">
        <v>38068</v>
      </c>
      <c r="F10" s="19">
        <v>14433</v>
      </c>
      <c r="G10" s="19">
        <v>4299</v>
      </c>
      <c r="H10" s="19">
        <v>123</v>
      </c>
      <c r="I10" s="19">
        <v>2120</v>
      </c>
      <c r="J10" s="20">
        <v>17859</v>
      </c>
      <c r="K10" s="20">
        <v>77277</v>
      </c>
      <c r="L10" s="20">
        <v>7284</v>
      </c>
      <c r="M10" s="20">
        <v>68783</v>
      </c>
      <c r="N10" s="20">
        <v>3323</v>
      </c>
      <c r="O10" s="20">
        <v>1313</v>
      </c>
      <c r="P10" s="20">
        <v>10</v>
      </c>
      <c r="Q10" s="20">
        <v>18</v>
      </c>
      <c r="R10" s="19"/>
      <c r="S10" s="19">
        <v>58</v>
      </c>
      <c r="T10" s="19">
        <v>27103</v>
      </c>
      <c r="U10" s="20">
        <v>23038</v>
      </c>
      <c r="V10" s="19">
        <v>10</v>
      </c>
      <c r="W10" s="19">
        <v>10</v>
      </c>
      <c r="X10" s="19">
        <v>541</v>
      </c>
      <c r="Y10" s="19">
        <v>541</v>
      </c>
      <c r="Z10" s="19">
        <v>93</v>
      </c>
      <c r="AA10" s="19">
        <v>142</v>
      </c>
      <c r="AB10" s="19">
        <v>3750</v>
      </c>
    </row>
    <row r="11" spans="2:28" s="15" customFormat="1" ht="21" customHeight="1">
      <c r="B11" s="16" t="s">
        <v>40</v>
      </c>
      <c r="C11" s="19">
        <v>66973</v>
      </c>
      <c r="D11" s="19">
        <v>35818</v>
      </c>
      <c r="E11" s="20">
        <v>20511</v>
      </c>
      <c r="F11" s="19">
        <v>10644</v>
      </c>
      <c r="G11" s="19">
        <v>3520</v>
      </c>
      <c r="H11" s="19">
        <v>220</v>
      </c>
      <c r="I11" s="19">
        <v>1990</v>
      </c>
      <c r="J11" s="20">
        <v>21274</v>
      </c>
      <c r="K11" s="20">
        <v>45699</v>
      </c>
      <c r="L11" s="19">
        <v>3004</v>
      </c>
      <c r="M11" s="20">
        <v>44717</v>
      </c>
      <c r="N11" s="19">
        <v>5392</v>
      </c>
      <c r="O11" s="19">
        <v>3216</v>
      </c>
      <c r="P11" s="20">
        <v>249</v>
      </c>
      <c r="Q11" s="20">
        <v>81</v>
      </c>
      <c r="R11" s="19"/>
      <c r="S11" s="19">
        <v>392</v>
      </c>
      <c r="T11" s="19">
        <v>14273</v>
      </c>
      <c r="U11" s="20">
        <v>11418</v>
      </c>
      <c r="V11" s="28">
        <v>67</v>
      </c>
      <c r="W11" s="19">
        <v>67</v>
      </c>
      <c r="X11" s="19">
        <v>165</v>
      </c>
      <c r="Y11" s="19">
        <v>165</v>
      </c>
      <c r="Z11" s="19">
        <v>163</v>
      </c>
      <c r="AA11" s="19">
        <v>173</v>
      </c>
      <c r="AB11" s="19">
        <v>815</v>
      </c>
    </row>
    <row r="12" spans="2:28" s="15" customFormat="1" ht="21" customHeight="1">
      <c r="B12" s="16" t="s">
        <v>39</v>
      </c>
      <c r="C12" s="19">
        <v>55831</v>
      </c>
      <c r="D12" s="19">
        <v>26830</v>
      </c>
      <c r="E12" s="19">
        <v>21271</v>
      </c>
      <c r="F12" s="19">
        <v>7730</v>
      </c>
      <c r="G12" s="19">
        <v>2502</v>
      </c>
      <c r="H12" s="19">
        <v>87</v>
      </c>
      <c r="I12" s="19">
        <v>1261</v>
      </c>
      <c r="J12" s="20">
        <v>12628</v>
      </c>
      <c r="K12" s="20">
        <v>43203</v>
      </c>
      <c r="L12" s="19">
        <v>3763</v>
      </c>
      <c r="M12" s="19">
        <v>40934</v>
      </c>
      <c r="N12" s="19">
        <v>2333</v>
      </c>
      <c r="O12" s="19">
        <v>1071</v>
      </c>
      <c r="P12" s="19">
        <v>8</v>
      </c>
      <c r="Q12" s="19">
        <v>16</v>
      </c>
      <c r="R12" s="19">
        <v>1</v>
      </c>
      <c r="S12" s="19">
        <v>27</v>
      </c>
      <c r="T12" s="19">
        <v>15503</v>
      </c>
      <c r="U12" s="20">
        <v>12509</v>
      </c>
      <c r="V12" s="19"/>
      <c r="W12" s="19"/>
      <c r="X12" s="19">
        <v>142</v>
      </c>
      <c r="Y12" s="19">
        <v>142</v>
      </c>
      <c r="Z12" s="19">
        <v>110</v>
      </c>
      <c r="AA12" s="19">
        <v>130</v>
      </c>
      <c r="AB12" s="19">
        <v>3175</v>
      </c>
    </row>
    <row r="13" spans="2:28" s="15" customFormat="1" ht="21" customHeight="1">
      <c r="B13" s="16" t="s">
        <v>47</v>
      </c>
      <c r="C13" s="19">
        <v>32380</v>
      </c>
      <c r="D13" s="19">
        <v>15145</v>
      </c>
      <c r="E13" s="19">
        <v>11590</v>
      </c>
      <c r="F13" s="19">
        <v>5645</v>
      </c>
      <c r="G13" s="19">
        <v>1409</v>
      </c>
      <c r="H13" s="19">
        <v>52</v>
      </c>
      <c r="I13" s="19">
        <v>2491</v>
      </c>
      <c r="J13" s="20">
        <v>9602</v>
      </c>
      <c r="K13" s="20">
        <v>22778</v>
      </c>
      <c r="L13" s="19">
        <v>1827</v>
      </c>
      <c r="M13" s="19">
        <v>22504</v>
      </c>
      <c r="N13" s="19">
        <v>1562</v>
      </c>
      <c r="O13" s="19">
        <v>842</v>
      </c>
      <c r="P13" s="19">
        <v>8</v>
      </c>
      <c r="Q13" s="19">
        <v>6</v>
      </c>
      <c r="R13" s="19">
        <v>3</v>
      </c>
      <c r="S13" s="19">
        <v>66</v>
      </c>
      <c r="T13" s="19">
        <v>8382</v>
      </c>
      <c r="U13" s="20">
        <v>7125</v>
      </c>
      <c r="V13" s="19">
        <v>3</v>
      </c>
      <c r="W13" s="19">
        <v>3</v>
      </c>
      <c r="X13" s="19">
        <v>105</v>
      </c>
      <c r="Y13" s="19">
        <v>105</v>
      </c>
      <c r="Z13" s="19"/>
      <c r="AA13" s="19">
        <v>115</v>
      </c>
      <c r="AB13" s="19">
        <v>129</v>
      </c>
    </row>
    <row r="14" spans="2:28" s="15" customFormat="1" ht="21" customHeight="1">
      <c r="B14" s="16" t="s">
        <v>48</v>
      </c>
      <c r="C14" s="19">
        <v>19231</v>
      </c>
      <c r="D14" s="19">
        <v>9540</v>
      </c>
      <c r="E14" s="19">
        <v>6206</v>
      </c>
      <c r="F14" s="19">
        <v>3485</v>
      </c>
      <c r="G14" s="19">
        <v>5312</v>
      </c>
      <c r="H14" s="19">
        <v>59</v>
      </c>
      <c r="I14" s="19">
        <v>5540</v>
      </c>
      <c r="J14" s="20">
        <v>6886</v>
      </c>
      <c r="K14" s="20">
        <v>12345</v>
      </c>
      <c r="L14" s="20">
        <v>1663</v>
      </c>
      <c r="M14" s="20">
        <v>12162</v>
      </c>
      <c r="N14" s="20">
        <v>1354</v>
      </c>
      <c r="O14" s="20">
        <v>567</v>
      </c>
      <c r="P14" s="19"/>
      <c r="Q14" s="19">
        <v>5</v>
      </c>
      <c r="R14" s="19"/>
      <c r="S14" s="19"/>
      <c r="T14" s="19">
        <v>4410</v>
      </c>
      <c r="U14" s="20">
        <v>2135</v>
      </c>
      <c r="V14" s="19"/>
      <c r="W14" s="19"/>
      <c r="X14" s="19">
        <v>50</v>
      </c>
      <c r="Y14" s="19">
        <v>50</v>
      </c>
      <c r="Z14" s="19">
        <v>360</v>
      </c>
      <c r="AA14" s="19">
        <v>215</v>
      </c>
      <c r="AB14" s="19">
        <v>576</v>
      </c>
    </row>
    <row r="15" spans="2:28" s="15" customFormat="1" ht="21" customHeight="1">
      <c r="B15" s="16" t="s">
        <v>49</v>
      </c>
      <c r="C15" s="19">
        <v>23375</v>
      </c>
      <c r="D15" s="19">
        <v>11593</v>
      </c>
      <c r="E15" s="19">
        <v>7453</v>
      </c>
      <c r="F15" s="19">
        <v>4329</v>
      </c>
      <c r="G15" s="19">
        <v>1279</v>
      </c>
      <c r="H15" s="19">
        <v>25</v>
      </c>
      <c r="I15" s="19">
        <v>11406</v>
      </c>
      <c r="J15" s="20">
        <v>6885</v>
      </c>
      <c r="K15" s="20">
        <v>16490</v>
      </c>
      <c r="L15" s="19">
        <v>1681</v>
      </c>
      <c r="M15" s="19">
        <v>14308</v>
      </c>
      <c r="N15" s="19">
        <v>1883</v>
      </c>
      <c r="O15" s="19">
        <v>1174</v>
      </c>
      <c r="P15" s="19">
        <v>8</v>
      </c>
      <c r="Q15" s="19">
        <v>3</v>
      </c>
      <c r="R15" s="19"/>
      <c r="S15" s="19"/>
      <c r="T15" s="19">
        <v>5493</v>
      </c>
      <c r="U15" s="20">
        <v>5493</v>
      </c>
      <c r="V15" s="19">
        <v>1</v>
      </c>
      <c r="W15" s="19">
        <v>1</v>
      </c>
      <c r="X15" s="19">
        <v>142</v>
      </c>
      <c r="Y15" s="19">
        <v>104</v>
      </c>
      <c r="Z15" s="19">
        <v>156</v>
      </c>
      <c r="AA15" s="19">
        <v>92</v>
      </c>
      <c r="AB15" s="19">
        <v>1947</v>
      </c>
    </row>
    <row r="16" spans="2:28" s="15" customFormat="1" ht="21" customHeight="1">
      <c r="B16" s="16" t="s">
        <v>72</v>
      </c>
      <c r="C16" s="21">
        <v>3593</v>
      </c>
      <c r="D16" s="21">
        <v>1771</v>
      </c>
      <c r="E16" s="21">
        <v>1236</v>
      </c>
      <c r="F16" s="21">
        <v>586</v>
      </c>
      <c r="G16" s="21">
        <v>67</v>
      </c>
      <c r="H16" s="21">
        <v>7</v>
      </c>
      <c r="I16" s="21">
        <v>952</v>
      </c>
      <c r="J16" s="25">
        <v>929</v>
      </c>
      <c r="K16" s="25">
        <v>2664</v>
      </c>
      <c r="L16" s="21">
        <v>371</v>
      </c>
      <c r="M16" s="21">
        <v>2261</v>
      </c>
      <c r="N16" s="21">
        <v>248</v>
      </c>
      <c r="O16" s="21">
        <v>127</v>
      </c>
      <c r="P16" s="21"/>
      <c r="Q16" s="21">
        <v>4</v>
      </c>
      <c r="R16" s="21"/>
      <c r="S16" s="21"/>
      <c r="T16" s="21">
        <v>1111</v>
      </c>
      <c r="U16" s="25">
        <v>1111</v>
      </c>
      <c r="V16" s="21"/>
      <c r="W16" s="21"/>
      <c r="X16" s="21"/>
      <c r="Y16" s="21"/>
      <c r="Z16" s="21">
        <v>31</v>
      </c>
      <c r="AA16" s="21">
        <v>23</v>
      </c>
      <c r="AB16" s="21">
        <v>23</v>
      </c>
    </row>
    <row r="17" spans="2:28" ht="21" customHeight="1">
      <c r="B17" s="16" t="s">
        <v>41</v>
      </c>
      <c r="C17" s="22">
        <f>SUM(C8:C16)</f>
        <v>705723</v>
      </c>
      <c r="D17" s="22">
        <f aca="true" t="shared" si="0" ref="D17:AB17">SUM(D8:D16)</f>
        <v>346007</v>
      </c>
      <c r="E17" s="22">
        <f>SUM(E8:E16)</f>
        <v>256126</v>
      </c>
      <c r="F17" s="22">
        <f>SUM(F8:F16)</f>
        <v>103590</v>
      </c>
      <c r="G17" s="22">
        <f t="shared" si="0"/>
        <v>37787</v>
      </c>
      <c r="H17" s="22">
        <f t="shared" si="0"/>
        <v>1272</v>
      </c>
      <c r="I17" s="22">
        <f t="shared" si="0"/>
        <v>39447</v>
      </c>
      <c r="J17" s="26">
        <f t="shared" si="0"/>
        <v>186072</v>
      </c>
      <c r="K17" s="26">
        <f t="shared" si="0"/>
        <v>519651</v>
      </c>
      <c r="L17" s="22">
        <f t="shared" si="0"/>
        <v>40700</v>
      </c>
      <c r="M17" s="22">
        <f t="shared" si="0"/>
        <v>481092</v>
      </c>
      <c r="N17" s="22">
        <f t="shared" si="0"/>
        <v>42818</v>
      </c>
      <c r="O17" s="22">
        <f t="shared" si="0"/>
        <v>37523</v>
      </c>
      <c r="P17" s="22">
        <f t="shared" si="0"/>
        <v>774</v>
      </c>
      <c r="Q17" s="22">
        <f t="shared" si="0"/>
        <v>509</v>
      </c>
      <c r="R17" s="22">
        <f t="shared" si="0"/>
        <v>6</v>
      </c>
      <c r="S17" s="22">
        <f t="shared" si="0"/>
        <v>1344</v>
      </c>
      <c r="T17" s="22">
        <f t="shared" si="0"/>
        <v>174704</v>
      </c>
      <c r="U17" s="26">
        <f t="shared" si="0"/>
        <v>141060</v>
      </c>
      <c r="V17" s="22">
        <f>SUM(V8:V16)</f>
        <v>202</v>
      </c>
      <c r="W17" s="22">
        <f t="shared" si="0"/>
        <v>202</v>
      </c>
      <c r="X17" s="22">
        <f t="shared" si="0"/>
        <v>2969</v>
      </c>
      <c r="Y17" s="22">
        <f t="shared" si="0"/>
        <v>2898</v>
      </c>
      <c r="Z17" s="22">
        <f t="shared" si="0"/>
        <v>913</v>
      </c>
      <c r="AA17" s="22">
        <f t="shared" si="0"/>
        <v>1918</v>
      </c>
      <c r="AB17" s="22">
        <f t="shared" si="0"/>
        <v>31792</v>
      </c>
    </row>
  </sheetData>
  <sheetProtection/>
  <mergeCells count="5">
    <mergeCell ref="B1:AB1"/>
    <mergeCell ref="P5:S5"/>
    <mergeCell ref="L5:O5"/>
    <mergeCell ref="T5:AB5"/>
    <mergeCell ref="C5:K5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15"/>
  <sheetViews>
    <sheetView zoomScalePageLayoutView="0" workbookViewId="0" topLeftCell="A1">
      <selection activeCell="M9" sqref="M9"/>
    </sheetView>
  </sheetViews>
  <sheetFormatPr defaultColWidth="9.00390625" defaultRowHeight="14.25"/>
  <cols>
    <col min="1" max="1" width="1.25" style="1" customWidth="1"/>
    <col min="2" max="2" width="4.375" style="1" customWidth="1"/>
    <col min="3" max="3" width="4.50390625" style="1" customWidth="1"/>
    <col min="4" max="10" width="4.375" style="1" customWidth="1"/>
    <col min="11" max="11" width="4.00390625" style="1" customWidth="1"/>
    <col min="12" max="12" width="4.375" style="1" customWidth="1"/>
    <col min="13" max="13" width="5.00390625" style="1" customWidth="1"/>
    <col min="14" max="18" width="4.375" style="1" customWidth="1"/>
    <col min="19" max="19" width="4.50390625" style="1" customWidth="1"/>
    <col min="20" max="21" width="4.375" style="1" customWidth="1"/>
    <col min="22" max="22" width="3.75390625" style="1" customWidth="1"/>
    <col min="23" max="26" width="4.375" style="17" customWidth="1"/>
    <col min="27" max="27" width="4.875" style="17" customWidth="1"/>
    <col min="28" max="28" width="4.50390625" style="17" customWidth="1"/>
    <col min="29" max="16384" width="9.00390625" style="1" customWidth="1"/>
  </cols>
  <sheetData>
    <row r="1" spans="2:28" ht="26.25" customHeight="1">
      <c r="B1" s="29" t="s">
        <v>83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2:28" s="3" customFormat="1" ht="11.25" customHeight="1">
      <c r="B2" s="2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2:28" s="11" customFormat="1" ht="25.5" customHeight="1">
      <c r="B3" s="35" t="s">
        <v>34</v>
      </c>
      <c r="C3" s="32" t="s">
        <v>27</v>
      </c>
      <c r="D3" s="33"/>
      <c r="E3" s="33"/>
      <c r="F3" s="33"/>
      <c r="G3" s="33"/>
      <c r="H3" s="34"/>
      <c r="I3" s="32" t="s">
        <v>26</v>
      </c>
      <c r="J3" s="33"/>
      <c r="K3" s="33"/>
      <c r="L3" s="33"/>
      <c r="M3" s="34"/>
      <c r="N3" s="32" t="s">
        <v>9</v>
      </c>
      <c r="O3" s="33"/>
      <c r="P3" s="33"/>
      <c r="Q3" s="33"/>
      <c r="R3" s="33"/>
      <c r="S3" s="33"/>
      <c r="T3" s="33"/>
      <c r="U3" s="33"/>
      <c r="V3" s="33"/>
      <c r="W3" s="34"/>
      <c r="X3" s="32" t="s">
        <v>71</v>
      </c>
      <c r="Y3" s="33"/>
      <c r="Z3" s="34"/>
      <c r="AA3" s="32" t="s">
        <v>10</v>
      </c>
      <c r="AB3" s="34"/>
    </row>
    <row r="4" spans="2:28" s="11" customFormat="1" ht="25.5" customHeight="1">
      <c r="B4" s="36"/>
      <c r="C4" s="7">
        <v>27</v>
      </c>
      <c r="D4" s="7">
        <v>28</v>
      </c>
      <c r="E4" s="7">
        <v>29</v>
      </c>
      <c r="F4" s="7">
        <v>30</v>
      </c>
      <c r="G4" s="7">
        <v>31</v>
      </c>
      <c r="H4" s="7">
        <v>32</v>
      </c>
      <c r="I4" s="7">
        <v>33</v>
      </c>
      <c r="J4" s="7">
        <v>34</v>
      </c>
      <c r="K4" s="7">
        <v>35</v>
      </c>
      <c r="L4" s="7">
        <v>36</v>
      </c>
      <c r="M4" s="7">
        <v>37</v>
      </c>
      <c r="N4" s="7">
        <v>38</v>
      </c>
      <c r="O4" s="7">
        <v>39</v>
      </c>
      <c r="P4" s="7">
        <v>40</v>
      </c>
      <c r="Q4" s="7">
        <v>41</v>
      </c>
      <c r="R4" s="7">
        <v>42</v>
      </c>
      <c r="S4" s="7">
        <v>43</v>
      </c>
      <c r="T4" s="7">
        <v>44</v>
      </c>
      <c r="U4" s="7">
        <v>45</v>
      </c>
      <c r="V4" s="7">
        <v>46</v>
      </c>
      <c r="W4" s="7">
        <v>47</v>
      </c>
      <c r="X4" s="7">
        <v>48</v>
      </c>
      <c r="Y4" s="7">
        <v>49</v>
      </c>
      <c r="Z4" s="7">
        <v>50</v>
      </c>
      <c r="AA4" s="7">
        <v>51</v>
      </c>
      <c r="AB4" s="7">
        <v>52</v>
      </c>
    </row>
    <row r="5" spans="2:28" s="11" customFormat="1" ht="155.25" customHeight="1">
      <c r="B5" s="12" t="s">
        <v>35</v>
      </c>
      <c r="C5" s="9" t="s">
        <v>8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29</v>
      </c>
      <c r="I5" s="8" t="s">
        <v>13</v>
      </c>
      <c r="J5" s="8" t="s">
        <v>63</v>
      </c>
      <c r="K5" s="8" t="s">
        <v>64</v>
      </c>
      <c r="L5" s="8" t="s">
        <v>50</v>
      </c>
      <c r="M5" s="8" t="s">
        <v>25</v>
      </c>
      <c r="N5" s="8" t="s">
        <v>19</v>
      </c>
      <c r="O5" s="8" t="s">
        <v>14</v>
      </c>
      <c r="P5" s="8" t="s">
        <v>20</v>
      </c>
      <c r="Q5" s="8" t="s">
        <v>15</v>
      </c>
      <c r="R5" s="8" t="s">
        <v>16</v>
      </c>
      <c r="S5" s="8" t="s">
        <v>17</v>
      </c>
      <c r="T5" s="8" t="s">
        <v>65</v>
      </c>
      <c r="U5" s="8" t="s">
        <v>66</v>
      </c>
      <c r="V5" s="13" t="s">
        <v>18</v>
      </c>
      <c r="W5" s="8" t="s">
        <v>67</v>
      </c>
      <c r="X5" s="8" t="s">
        <v>57</v>
      </c>
      <c r="Y5" s="8" t="s">
        <v>58</v>
      </c>
      <c r="Z5" s="8" t="s">
        <v>59</v>
      </c>
      <c r="AA5" s="8" t="s">
        <v>60</v>
      </c>
      <c r="AB5" s="8" t="s">
        <v>61</v>
      </c>
    </row>
    <row r="6" spans="2:28" s="17" customFormat="1" ht="21" customHeight="1">
      <c r="B6" s="18" t="s">
        <v>36</v>
      </c>
      <c r="C6" s="24">
        <v>191646</v>
      </c>
      <c r="D6" s="24">
        <v>905</v>
      </c>
      <c r="E6" s="24">
        <v>119840</v>
      </c>
      <c r="F6" s="24">
        <v>62569</v>
      </c>
      <c r="G6" s="24">
        <v>8332</v>
      </c>
      <c r="H6" s="24">
        <v>1867</v>
      </c>
      <c r="I6" s="24"/>
      <c r="J6" s="24">
        <v>178</v>
      </c>
      <c r="K6" s="24">
        <v>178</v>
      </c>
      <c r="L6" s="24"/>
      <c r="M6" s="24"/>
      <c r="N6" s="24">
        <v>1605</v>
      </c>
      <c r="O6" s="24">
        <v>28502</v>
      </c>
      <c r="P6" s="24">
        <v>29</v>
      </c>
      <c r="Q6" s="24">
        <v>6426</v>
      </c>
      <c r="R6" s="24">
        <v>33285</v>
      </c>
      <c r="S6" s="24">
        <v>156831</v>
      </c>
      <c r="T6" s="24">
        <v>15099</v>
      </c>
      <c r="U6" s="24">
        <v>43945</v>
      </c>
      <c r="V6" s="24">
        <v>14066</v>
      </c>
      <c r="W6" s="24">
        <v>17999</v>
      </c>
      <c r="X6" s="24">
        <v>21134</v>
      </c>
      <c r="Y6" s="24">
        <v>26442</v>
      </c>
      <c r="Z6" s="24">
        <v>183982</v>
      </c>
      <c r="AA6" s="24">
        <v>12148</v>
      </c>
      <c r="AB6" s="24">
        <v>11248</v>
      </c>
    </row>
    <row r="7" spans="2:28" s="17" customFormat="1" ht="21" customHeight="1">
      <c r="B7" s="18" t="s">
        <v>74</v>
      </c>
      <c r="C7" s="19">
        <v>105457</v>
      </c>
      <c r="D7" s="20">
        <v>608</v>
      </c>
      <c r="E7" s="20">
        <v>73579</v>
      </c>
      <c r="F7" s="20">
        <v>25586</v>
      </c>
      <c r="G7" s="20">
        <v>5684</v>
      </c>
      <c r="H7" s="19">
        <v>1183</v>
      </c>
      <c r="I7" s="19"/>
      <c r="J7" s="19"/>
      <c r="K7" s="19"/>
      <c r="L7" s="19">
        <v>65</v>
      </c>
      <c r="M7" s="19">
        <v>390000</v>
      </c>
      <c r="N7" s="19">
        <v>375</v>
      </c>
      <c r="O7" s="19">
        <v>12209</v>
      </c>
      <c r="P7" s="19">
        <v>10</v>
      </c>
      <c r="Q7" s="19">
        <v>3011</v>
      </c>
      <c r="R7" s="19">
        <v>16099</v>
      </c>
      <c r="S7" s="19">
        <v>100566</v>
      </c>
      <c r="T7" s="19">
        <v>8872</v>
      </c>
      <c r="U7" s="19">
        <v>23552</v>
      </c>
      <c r="V7" s="19">
        <v>174</v>
      </c>
      <c r="W7" s="19">
        <v>1923</v>
      </c>
      <c r="X7" s="19">
        <v>13095</v>
      </c>
      <c r="Y7" s="19">
        <v>10207</v>
      </c>
      <c r="Z7" s="19">
        <v>97606</v>
      </c>
      <c r="AA7" s="19">
        <v>2587</v>
      </c>
      <c r="AB7" s="19">
        <v>4748</v>
      </c>
    </row>
    <row r="8" spans="2:28" s="17" customFormat="1" ht="21" customHeight="1">
      <c r="B8" s="18" t="s">
        <v>37</v>
      </c>
      <c r="C8" s="19">
        <v>71309</v>
      </c>
      <c r="D8" s="20">
        <v>844</v>
      </c>
      <c r="E8" s="20">
        <v>58149</v>
      </c>
      <c r="F8" s="20">
        <v>10912</v>
      </c>
      <c r="G8" s="20">
        <v>1404</v>
      </c>
      <c r="H8" s="19">
        <v>1413</v>
      </c>
      <c r="I8" s="19"/>
      <c r="J8" s="19">
        <v>22</v>
      </c>
      <c r="K8" s="19">
        <v>22</v>
      </c>
      <c r="L8" s="19">
        <v>52</v>
      </c>
      <c r="M8" s="19">
        <v>1520000</v>
      </c>
      <c r="N8" s="19">
        <v>1610</v>
      </c>
      <c r="O8" s="19">
        <v>28588</v>
      </c>
      <c r="P8" s="19">
        <v>16</v>
      </c>
      <c r="Q8" s="19">
        <v>1768</v>
      </c>
      <c r="R8" s="19">
        <v>8697</v>
      </c>
      <c r="S8" s="21">
        <v>55282</v>
      </c>
      <c r="T8" s="19">
        <v>2081</v>
      </c>
      <c r="U8" s="19">
        <v>6878</v>
      </c>
      <c r="V8" s="19">
        <v>1422</v>
      </c>
      <c r="W8" s="19">
        <v>1198</v>
      </c>
      <c r="X8" s="19">
        <v>5168</v>
      </c>
      <c r="Y8" s="19">
        <v>5687</v>
      </c>
      <c r="Z8" s="19">
        <v>69848</v>
      </c>
      <c r="AA8" s="19">
        <v>4841</v>
      </c>
      <c r="AB8" s="19">
        <v>4204</v>
      </c>
    </row>
    <row r="9" spans="2:29" s="17" customFormat="1" ht="21" customHeight="1">
      <c r="B9" s="18" t="s">
        <v>75</v>
      </c>
      <c r="C9" s="19">
        <v>48501</v>
      </c>
      <c r="D9" s="20">
        <v>1113</v>
      </c>
      <c r="E9" s="20">
        <v>35297</v>
      </c>
      <c r="F9" s="20">
        <v>9079</v>
      </c>
      <c r="G9" s="20">
        <v>3012</v>
      </c>
      <c r="H9" s="19">
        <v>202</v>
      </c>
      <c r="I9" s="19"/>
      <c r="J9" s="19"/>
      <c r="K9" s="19"/>
      <c r="L9" s="19"/>
      <c r="M9" s="19"/>
      <c r="N9" s="19">
        <v>331</v>
      </c>
      <c r="O9" s="19">
        <v>14465</v>
      </c>
      <c r="P9" s="19">
        <v>14</v>
      </c>
      <c r="Q9" s="19">
        <v>1106</v>
      </c>
      <c r="R9" s="19">
        <v>9149</v>
      </c>
      <c r="S9" s="21">
        <v>39381</v>
      </c>
      <c r="T9" s="19">
        <v>2852</v>
      </c>
      <c r="U9" s="19">
        <v>10283</v>
      </c>
      <c r="V9" s="19">
        <v>1503</v>
      </c>
      <c r="W9" s="19">
        <v>235</v>
      </c>
      <c r="X9" s="19">
        <v>6554</v>
      </c>
      <c r="Y9" s="19">
        <v>3574</v>
      </c>
      <c r="Z9" s="19">
        <v>46201</v>
      </c>
      <c r="AA9" s="20">
        <v>4401</v>
      </c>
      <c r="AB9" s="20">
        <v>3458</v>
      </c>
      <c r="AC9" s="27"/>
    </row>
    <row r="10" spans="2:28" s="17" customFormat="1" ht="21" customHeight="1">
      <c r="B10" s="18" t="s">
        <v>76</v>
      </c>
      <c r="C10" s="19">
        <v>43171</v>
      </c>
      <c r="D10" s="19">
        <v>548</v>
      </c>
      <c r="E10" s="19">
        <v>37209</v>
      </c>
      <c r="F10" s="19">
        <v>4092</v>
      </c>
      <c r="G10" s="19">
        <v>1322</v>
      </c>
      <c r="H10" s="19">
        <v>866</v>
      </c>
      <c r="I10" s="19"/>
      <c r="J10" s="19"/>
      <c r="K10" s="19"/>
      <c r="L10" s="19"/>
      <c r="M10" s="19"/>
      <c r="N10" s="19">
        <v>1023</v>
      </c>
      <c r="O10" s="19">
        <v>14346</v>
      </c>
      <c r="P10" s="19">
        <v>8</v>
      </c>
      <c r="Q10" s="19">
        <v>617</v>
      </c>
      <c r="R10" s="19">
        <v>5911</v>
      </c>
      <c r="S10" s="19">
        <v>33202</v>
      </c>
      <c r="T10" s="19">
        <v>1012</v>
      </c>
      <c r="U10" s="19">
        <v>3554</v>
      </c>
      <c r="V10" s="19">
        <v>3098</v>
      </c>
      <c r="W10" s="19">
        <v>1014</v>
      </c>
      <c r="X10" s="19">
        <v>3088</v>
      </c>
      <c r="Y10" s="19">
        <v>3465</v>
      </c>
      <c r="Z10" s="19">
        <v>41548</v>
      </c>
      <c r="AA10" s="19">
        <v>2399</v>
      </c>
      <c r="AB10" s="19">
        <v>2305</v>
      </c>
    </row>
    <row r="11" spans="2:28" s="17" customFormat="1" ht="21" customHeight="1">
      <c r="B11" s="18" t="s">
        <v>77</v>
      </c>
      <c r="C11" s="19">
        <v>22599</v>
      </c>
      <c r="D11" s="19">
        <v>376</v>
      </c>
      <c r="E11" s="19">
        <v>18477</v>
      </c>
      <c r="F11" s="19">
        <v>2777</v>
      </c>
      <c r="G11" s="19">
        <v>969</v>
      </c>
      <c r="H11" s="19">
        <v>158</v>
      </c>
      <c r="I11" s="19"/>
      <c r="J11" s="19"/>
      <c r="K11" s="19"/>
      <c r="L11" s="19"/>
      <c r="M11" s="19"/>
      <c r="N11" s="19">
        <v>222</v>
      </c>
      <c r="O11" s="19">
        <v>3493</v>
      </c>
      <c r="P11" s="19"/>
      <c r="Q11" s="19"/>
      <c r="R11" s="19">
        <v>3708</v>
      </c>
      <c r="S11" s="19">
        <v>21601</v>
      </c>
      <c r="T11" s="19">
        <v>2233</v>
      </c>
      <c r="U11" s="19">
        <v>6644</v>
      </c>
      <c r="V11" s="19">
        <v>335</v>
      </c>
      <c r="W11" s="19">
        <v>307</v>
      </c>
      <c r="X11" s="19">
        <v>1798</v>
      </c>
      <c r="Y11" s="19">
        <v>1574</v>
      </c>
      <c r="Z11" s="19">
        <v>23363</v>
      </c>
      <c r="AA11" s="19">
        <v>1132</v>
      </c>
      <c r="AB11" s="19">
        <v>1227</v>
      </c>
    </row>
    <row r="12" spans="2:28" s="17" customFormat="1" ht="21" customHeight="1">
      <c r="B12" s="18" t="s">
        <v>78</v>
      </c>
      <c r="C12" s="19">
        <v>13425</v>
      </c>
      <c r="D12" s="19">
        <v>719</v>
      </c>
      <c r="E12" s="19">
        <v>9929</v>
      </c>
      <c r="F12" s="19">
        <v>2322</v>
      </c>
      <c r="G12" s="19">
        <v>455</v>
      </c>
      <c r="H12" s="19">
        <v>18</v>
      </c>
      <c r="I12" s="19"/>
      <c r="J12" s="19"/>
      <c r="K12" s="19"/>
      <c r="L12" s="19"/>
      <c r="M12" s="19"/>
      <c r="N12" s="19">
        <v>542</v>
      </c>
      <c r="O12" s="19">
        <v>3375</v>
      </c>
      <c r="P12" s="19">
        <v>2</v>
      </c>
      <c r="Q12" s="19">
        <v>140</v>
      </c>
      <c r="R12" s="19">
        <v>2937</v>
      </c>
      <c r="S12" s="19">
        <v>11756</v>
      </c>
      <c r="T12" s="19">
        <v>1439</v>
      </c>
      <c r="U12" s="19">
        <v>3918</v>
      </c>
      <c r="V12" s="19">
        <v>42</v>
      </c>
      <c r="W12" s="19"/>
      <c r="X12" s="19">
        <v>1367</v>
      </c>
      <c r="Y12" s="19">
        <v>1017</v>
      </c>
      <c r="Z12" s="19">
        <v>13362</v>
      </c>
      <c r="AA12" s="19">
        <v>1075</v>
      </c>
      <c r="AB12" s="19">
        <v>895</v>
      </c>
    </row>
    <row r="13" spans="2:28" s="17" customFormat="1" ht="21" customHeight="1">
      <c r="B13" s="18" t="s">
        <v>79</v>
      </c>
      <c r="C13" s="19">
        <v>15674</v>
      </c>
      <c r="D13" s="19">
        <v>558</v>
      </c>
      <c r="E13" s="19">
        <v>11406</v>
      </c>
      <c r="F13" s="19">
        <v>3203</v>
      </c>
      <c r="G13" s="19">
        <v>507</v>
      </c>
      <c r="H13" s="19">
        <v>24</v>
      </c>
      <c r="I13" s="19"/>
      <c r="J13" s="19"/>
      <c r="K13" s="19"/>
      <c r="L13" s="19"/>
      <c r="M13" s="19"/>
      <c r="N13" s="19">
        <v>67</v>
      </c>
      <c r="O13" s="19">
        <v>2429</v>
      </c>
      <c r="P13" s="19">
        <v>2</v>
      </c>
      <c r="Q13" s="19">
        <v>264</v>
      </c>
      <c r="R13" s="19">
        <v>3602</v>
      </c>
      <c r="S13" s="19">
        <v>14681</v>
      </c>
      <c r="T13" s="19">
        <v>1306</v>
      </c>
      <c r="U13" s="19">
        <v>3801</v>
      </c>
      <c r="V13" s="19">
        <v>473</v>
      </c>
      <c r="W13" s="19">
        <v>1727</v>
      </c>
      <c r="X13" s="19">
        <v>2393</v>
      </c>
      <c r="Y13" s="19">
        <v>1402</v>
      </c>
      <c r="Z13" s="19">
        <v>15251</v>
      </c>
      <c r="AA13" s="19">
        <v>1069</v>
      </c>
      <c r="AB13" s="19">
        <v>442</v>
      </c>
    </row>
    <row r="14" spans="2:28" s="17" customFormat="1" ht="21" customHeight="1">
      <c r="B14" s="18" t="s">
        <v>80</v>
      </c>
      <c r="C14" s="25">
        <v>3005</v>
      </c>
      <c r="D14" s="25">
        <v>207</v>
      </c>
      <c r="E14" s="25">
        <v>2292</v>
      </c>
      <c r="F14" s="25">
        <v>392</v>
      </c>
      <c r="G14" s="25">
        <v>114</v>
      </c>
      <c r="H14" s="21">
        <v>2</v>
      </c>
      <c r="I14" s="21"/>
      <c r="J14" s="21"/>
      <c r="K14" s="21"/>
      <c r="L14" s="21"/>
      <c r="M14" s="21"/>
      <c r="N14" s="21">
        <v>99</v>
      </c>
      <c r="O14" s="21">
        <v>952</v>
      </c>
      <c r="P14" s="21"/>
      <c r="Q14" s="21">
        <v>4</v>
      </c>
      <c r="R14" s="21">
        <v>571</v>
      </c>
      <c r="S14" s="21">
        <v>2004</v>
      </c>
      <c r="T14" s="21">
        <v>221</v>
      </c>
      <c r="U14" s="21">
        <v>450</v>
      </c>
      <c r="V14" s="21"/>
      <c r="W14" s="21">
        <v>183</v>
      </c>
      <c r="X14" s="25">
        <v>354</v>
      </c>
      <c r="Y14" s="25">
        <v>308</v>
      </c>
      <c r="Z14" s="25">
        <v>2345</v>
      </c>
      <c r="AA14" s="21">
        <v>88</v>
      </c>
      <c r="AB14" s="21">
        <v>51</v>
      </c>
    </row>
    <row r="15" spans="2:28" s="17" customFormat="1" ht="21" customHeight="1">
      <c r="B15" s="18" t="s">
        <v>41</v>
      </c>
      <c r="C15" s="20">
        <f>SUM(C6:C14)</f>
        <v>514787</v>
      </c>
      <c r="D15" s="20">
        <f aca="true" t="shared" si="0" ref="D15:AB15">SUM(D6:D14)</f>
        <v>5878</v>
      </c>
      <c r="E15" s="20">
        <f t="shared" si="0"/>
        <v>366178</v>
      </c>
      <c r="F15" s="20">
        <f t="shared" si="0"/>
        <v>120932</v>
      </c>
      <c r="G15" s="20">
        <f t="shared" si="0"/>
        <v>21799</v>
      </c>
      <c r="H15" s="20">
        <f t="shared" si="0"/>
        <v>5733</v>
      </c>
      <c r="I15" s="20">
        <f t="shared" si="0"/>
        <v>0</v>
      </c>
      <c r="J15" s="20">
        <f t="shared" si="0"/>
        <v>200</v>
      </c>
      <c r="K15" s="20">
        <f t="shared" si="0"/>
        <v>200</v>
      </c>
      <c r="L15" s="20">
        <f t="shared" si="0"/>
        <v>117</v>
      </c>
      <c r="M15" s="20">
        <f t="shared" si="0"/>
        <v>1910000</v>
      </c>
      <c r="N15" s="20">
        <f t="shared" si="0"/>
        <v>5874</v>
      </c>
      <c r="O15" s="20">
        <f t="shared" si="0"/>
        <v>108359</v>
      </c>
      <c r="P15" s="20">
        <f t="shared" si="0"/>
        <v>81</v>
      </c>
      <c r="Q15" s="20">
        <f t="shared" si="0"/>
        <v>13336</v>
      </c>
      <c r="R15" s="20">
        <f t="shared" si="0"/>
        <v>83959</v>
      </c>
      <c r="S15" s="20">
        <f t="shared" si="0"/>
        <v>435304</v>
      </c>
      <c r="T15" s="20">
        <f t="shared" si="0"/>
        <v>35115</v>
      </c>
      <c r="U15" s="20">
        <f t="shared" si="0"/>
        <v>103025</v>
      </c>
      <c r="V15" s="20">
        <f t="shared" si="0"/>
        <v>21113</v>
      </c>
      <c r="W15" s="20">
        <f t="shared" si="0"/>
        <v>24586</v>
      </c>
      <c r="X15" s="20">
        <f t="shared" si="0"/>
        <v>54951</v>
      </c>
      <c r="Y15" s="20">
        <f t="shared" si="0"/>
        <v>53676</v>
      </c>
      <c r="Z15" s="20">
        <f t="shared" si="0"/>
        <v>493506</v>
      </c>
      <c r="AA15" s="20">
        <f>SUM(AA6:AA14)</f>
        <v>29740</v>
      </c>
      <c r="AB15" s="20">
        <f t="shared" si="0"/>
        <v>28578</v>
      </c>
    </row>
  </sheetData>
  <sheetProtection/>
  <mergeCells count="7">
    <mergeCell ref="B1:AB1"/>
    <mergeCell ref="B3:B4"/>
    <mergeCell ref="X3:Z3"/>
    <mergeCell ref="AA3:AB3"/>
    <mergeCell ref="C3:H3"/>
    <mergeCell ref="I3:M3"/>
    <mergeCell ref="N3:W3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Microsoft</cp:lastModifiedBy>
  <cp:lastPrinted>2017-11-27T08:18:06Z</cp:lastPrinted>
  <dcterms:created xsi:type="dcterms:W3CDTF">2007-01-08T00:59:22Z</dcterms:created>
  <dcterms:modified xsi:type="dcterms:W3CDTF">2017-11-30T08:48:31Z</dcterms:modified>
  <cp:category/>
  <cp:version/>
  <cp:contentType/>
  <cp:contentStatus/>
</cp:coreProperties>
</file>