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千亩方" sheetId="13" r:id="rId1"/>
    <sheet name="万亩辐射区" sheetId="17" r:id="rId2"/>
    <sheet name="核心区" sheetId="15" r:id="rId3"/>
    <sheet name="推广1000亩" sheetId="1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<sst xmlns="http://schemas.openxmlformats.org/spreadsheetml/2006/main" count="555" uniqueCount="469">
  <si>
    <t>2023年张家港市部级蔬菜绿色高产高效行动千亩方复合肥发放表</t>
  </si>
  <si>
    <t>序号</t>
  </si>
  <si>
    <t>两个千亩方</t>
  </si>
  <si>
    <t>基地名称</t>
  </si>
  <si>
    <t>示范面积（亩）</t>
  </si>
  <si>
    <t>负责人</t>
  </si>
  <si>
    <t xml:space="preserve">发放物资（包）    </t>
  </si>
  <si>
    <t>千亩方1：     常阴沙</t>
  </si>
  <si>
    <t>张家港市现代农业示范园区学焦蔬菜专业合作社</t>
  </si>
  <si>
    <t>蒋学焦</t>
  </si>
  <si>
    <t>张家港市松田创新农业科技有限公司</t>
  </si>
  <si>
    <t>杨继峰</t>
  </si>
  <si>
    <t>阿朱农业（苏州）有限公司</t>
  </si>
  <si>
    <t>朱海兵</t>
  </si>
  <si>
    <t>付照银蔬菜基地</t>
  </si>
  <si>
    <t>付照银</t>
  </si>
  <si>
    <t>贾付江蔬菜基地</t>
  </si>
  <si>
    <t>贾付江</t>
  </si>
  <si>
    <t>孙艳果蔬菜基地</t>
  </si>
  <si>
    <t>孙艳果</t>
  </si>
  <si>
    <t>徐广科蔬菜基地</t>
  </si>
  <si>
    <t>徐广科</t>
  </si>
  <si>
    <t>徐广慈蔬菜基地</t>
  </si>
  <si>
    <t>徐广慈</t>
  </si>
  <si>
    <t>孙艳龙蔬菜基地</t>
  </si>
  <si>
    <t>孙艳龙</t>
  </si>
  <si>
    <t>江苏常阴沙现代农业发展有限公司</t>
  </si>
  <si>
    <t>范兴华</t>
  </si>
  <si>
    <t>千亩方2：     乐余镇</t>
  </si>
  <si>
    <t>王功民蔬菜基地</t>
  </si>
  <si>
    <t>王功民</t>
  </si>
  <si>
    <t>李得河蔬菜基地</t>
  </si>
  <si>
    <t>李得河</t>
  </si>
  <si>
    <t>余后壮蔬菜基地</t>
  </si>
  <si>
    <t>余后壮</t>
  </si>
  <si>
    <t>耿宏伟蔬菜基地</t>
  </si>
  <si>
    <t>耿宏伟</t>
  </si>
  <si>
    <t>陈明蔬菜基地</t>
  </si>
  <si>
    <t>陈明</t>
  </si>
  <si>
    <t>袁桂林蔬菜基地</t>
  </si>
  <si>
    <t>袁桂林</t>
  </si>
  <si>
    <t>高勇蔬菜基地</t>
  </si>
  <si>
    <t>高勇</t>
  </si>
  <si>
    <t>梅冬冬蔬菜基地</t>
  </si>
  <si>
    <t>梅冬冬</t>
  </si>
  <si>
    <t>魏元举蔬菜基地</t>
  </si>
  <si>
    <t>魏元举</t>
  </si>
  <si>
    <t>田国泉蔬菜基地</t>
  </si>
  <si>
    <t>田国泉</t>
  </si>
  <si>
    <t>沐纯新蔬菜基地</t>
  </si>
  <si>
    <t>沐纯新</t>
  </si>
  <si>
    <t>张家港市富玖晟监测设备有限公司</t>
  </si>
  <si>
    <t>彭新华</t>
  </si>
  <si>
    <t>江苏鸿逸泰生态农业科技有限公司</t>
  </si>
  <si>
    <t>宋扣琴</t>
  </si>
  <si>
    <t>合计</t>
  </si>
  <si>
    <t>备注：</t>
  </si>
  <si>
    <t>复合肥81.125元/25kg/包，两个千亩方按每亩地2.485包(62.125kg),四舍五入取整发放，共发放5547包</t>
  </si>
  <si>
    <t>2023年张家港市部级蔬菜绿色高产高效行动万亩辐射区叶面肥发放表</t>
  </si>
  <si>
    <t>基地所属镇（区、街道）</t>
  </si>
  <si>
    <t>发放物资（包）</t>
  </si>
  <si>
    <t>后塍</t>
  </si>
  <si>
    <t>吴保国蔬菜基地</t>
  </si>
  <si>
    <t>吴保国</t>
  </si>
  <si>
    <t>张成飞蔬菜基地</t>
  </si>
  <si>
    <t>张成飞</t>
  </si>
  <si>
    <t>彭付玉蔬菜基地</t>
  </si>
  <si>
    <t>彭付玉</t>
  </si>
  <si>
    <t>祁德华蔬菜基地</t>
  </si>
  <si>
    <t>祁德华</t>
  </si>
  <si>
    <t>张家港市后塍新安家庭农场</t>
  </si>
  <si>
    <t>卜新安</t>
  </si>
  <si>
    <t>张奎蔬菜基地</t>
  </si>
  <si>
    <t>张奎</t>
  </si>
  <si>
    <t>孙玉洪蔬菜基地</t>
  </si>
  <si>
    <t>孙玉洪</t>
  </si>
  <si>
    <t>张家港市后塍袁丰年家庭农场</t>
  </si>
  <si>
    <t>朱明亮</t>
  </si>
  <si>
    <t>张家港塍隆生态农业有限公司</t>
  </si>
  <si>
    <t>周海龙</t>
  </si>
  <si>
    <t>李彬蔬菜基地</t>
  </si>
  <si>
    <t>李彬</t>
  </si>
  <si>
    <t>李金虎蔬菜基地</t>
  </si>
  <si>
    <t>李金虎</t>
  </si>
  <si>
    <t>宋在松蔬菜基地</t>
  </si>
  <si>
    <t>宋在松</t>
  </si>
  <si>
    <t>薛丽蔬菜基地</t>
  </si>
  <si>
    <t>薛丽</t>
  </si>
  <si>
    <t>赵小东蔬菜基地</t>
  </si>
  <si>
    <t>赵小东</t>
  </si>
  <si>
    <t>王益新蔬菜基地</t>
  </si>
  <si>
    <t>王益新</t>
  </si>
  <si>
    <t>顾后珍蔬菜基地</t>
  </si>
  <si>
    <t>顾后珍</t>
  </si>
  <si>
    <t>顾荣燕蔬菜基地</t>
  </si>
  <si>
    <t>顾荣燕</t>
  </si>
  <si>
    <t>金港</t>
  </si>
  <si>
    <t>长山村蔬菜基地</t>
  </si>
  <si>
    <t>瞿寒冰</t>
  </si>
  <si>
    <t>张彭丽蔬菜基地</t>
  </si>
  <si>
    <t>潘健</t>
  </si>
  <si>
    <t>德积</t>
  </si>
  <si>
    <t>闵锦顺蔬菜基地</t>
  </si>
  <si>
    <t>闵锦顺</t>
  </si>
  <si>
    <t>杨德福蔬菜基地</t>
  </si>
  <si>
    <t>杨德福</t>
  </si>
  <si>
    <t>王宜举蔬菜基地</t>
  </si>
  <si>
    <t>王宜举</t>
  </si>
  <si>
    <t>陈玉兴蔬菜基地</t>
  </si>
  <si>
    <t>陈玉兴</t>
  </si>
  <si>
    <t>陆金良蔬菜基地</t>
  </si>
  <si>
    <t>陆金良</t>
  </si>
  <si>
    <t>杨炳才蔬菜基地</t>
  </si>
  <si>
    <t>杨炳才</t>
  </si>
  <si>
    <t>韩昌娟蔬菜基地</t>
  </si>
  <si>
    <t>韩昌娟</t>
  </si>
  <si>
    <t>宇鑫园家庭农场</t>
  </si>
  <si>
    <t>黄建中</t>
  </si>
  <si>
    <t>王洪祥蔬菜基地</t>
  </si>
  <si>
    <t>王洪祥</t>
  </si>
  <si>
    <t>华新环保服务有限公司</t>
  </si>
  <si>
    <t>殷少隆</t>
  </si>
  <si>
    <t>顾正浩蔬菜基地</t>
  </si>
  <si>
    <t>顾正浩</t>
  </si>
  <si>
    <t>谢克程蔬菜基地</t>
  </si>
  <si>
    <t>谢克程</t>
  </si>
  <si>
    <t>杜守万蔬菜基地</t>
  </si>
  <si>
    <t>杜守万</t>
  </si>
  <si>
    <t>王余存蔬菜基地</t>
  </si>
  <si>
    <t>王余存</t>
  </si>
  <si>
    <t>严军平蔬菜基地</t>
  </si>
  <si>
    <t>严军平</t>
  </si>
  <si>
    <t>王学忠蔬菜基地</t>
  </si>
  <si>
    <t>王学忠</t>
  </si>
  <si>
    <t>常阴沙</t>
  </si>
  <si>
    <t>苏州顺泰元虫草生物科技有限公司</t>
  </si>
  <si>
    <t>吴建军</t>
  </si>
  <si>
    <t>辛瑞蔬菜基地</t>
  </si>
  <si>
    <t>辛瑞</t>
  </si>
  <si>
    <t>刘成海蔬菜基地</t>
  </si>
  <si>
    <t>刘成海</t>
  </si>
  <si>
    <t>梁广荣蔬菜基地</t>
  </si>
  <si>
    <t>梁广荣</t>
  </si>
  <si>
    <t>李继红蔬菜基地</t>
  </si>
  <si>
    <t>李继红</t>
  </si>
  <si>
    <t>大新</t>
  </si>
  <si>
    <t>孙双飞蔬菜基地</t>
  </si>
  <si>
    <t>孙双飞</t>
  </si>
  <si>
    <t>英硕家庭农场</t>
  </si>
  <si>
    <t>李青中</t>
  </si>
  <si>
    <t>张家港市蔬之园农产品有限公司</t>
  </si>
  <si>
    <t>谢高峰</t>
  </si>
  <si>
    <t xml:space="preserve">张家港市沙洲绿农业科技发展有限公司 </t>
  </si>
  <si>
    <t>孙涛</t>
  </si>
  <si>
    <t>张家港市传兵农业科技有限公司</t>
  </si>
  <si>
    <t>朱传兵</t>
  </si>
  <si>
    <t>李永胜蔬菜基地</t>
  </si>
  <si>
    <t>李永胜</t>
  </si>
  <si>
    <t>杨舍</t>
  </si>
  <si>
    <t>张家港市樱尚农业发展有限公司</t>
  </si>
  <si>
    <t>汪沛</t>
  </si>
  <si>
    <t>百家桥设施农业种植基地</t>
  </si>
  <si>
    <t>善港生态农业科技有限公司</t>
  </si>
  <si>
    <t>刘灿光</t>
  </si>
  <si>
    <t>陈德亮蔬菜种植基地</t>
  </si>
  <si>
    <t>陈德亮</t>
  </si>
  <si>
    <t>张勇蔬菜种植基地</t>
  </si>
  <si>
    <t>张勇</t>
  </si>
  <si>
    <t>季进龙蔬菜种植基地</t>
  </si>
  <si>
    <t>季进龙</t>
  </si>
  <si>
    <t>孙本兵蔬菜种植基地</t>
  </si>
  <si>
    <t>孙本兵</t>
  </si>
  <si>
    <t>王建达蔬菜种植基地</t>
  </si>
  <si>
    <t>王建达</t>
  </si>
  <si>
    <t>乔荣昌蔬菜种植基地</t>
  </si>
  <si>
    <t>乔荣昌</t>
  </si>
  <si>
    <t>朱礼彩蔬菜种植基地</t>
  </si>
  <si>
    <t>朱礼彩</t>
  </si>
  <si>
    <t>胡中海蔬菜种植基地</t>
  </si>
  <si>
    <t>胡中海</t>
  </si>
  <si>
    <t>万廷举蔬菜种植基地</t>
  </si>
  <si>
    <t>万廷举</t>
  </si>
  <si>
    <t>相英坤蔬菜种植基地</t>
  </si>
  <si>
    <t>相英坤</t>
  </si>
  <si>
    <t>何为启蔬菜种植基地</t>
  </si>
  <si>
    <t>何为启</t>
  </si>
  <si>
    <t>李守帮蔬菜种植基地</t>
  </si>
  <si>
    <t>李守帮</t>
  </si>
  <si>
    <t>冯兆银蔬菜种植基地</t>
  </si>
  <si>
    <t>冯兆银</t>
  </si>
  <si>
    <t>顾建新蔬菜种植基地</t>
  </si>
  <si>
    <t>顾建新</t>
  </si>
  <si>
    <t>徐宝山蔬菜种植基地</t>
  </si>
  <si>
    <t>徐宝山</t>
  </si>
  <si>
    <t>万振银蔬菜种植基地</t>
  </si>
  <si>
    <t>万振银</t>
  </si>
  <si>
    <t>路国喜蔬菜种植基地</t>
  </si>
  <si>
    <t>路国喜</t>
  </si>
  <si>
    <t>陈得胜蔬菜种植基地</t>
  </si>
  <si>
    <t>陈得胜</t>
  </si>
  <si>
    <t>陈德光蔬菜种植基地</t>
  </si>
  <si>
    <t>陈德光</t>
  </si>
  <si>
    <t>乐余</t>
  </si>
  <si>
    <t>黄玉才蔬菜基地</t>
  </si>
  <si>
    <t>黄玉才</t>
  </si>
  <si>
    <t>李从书蔬菜基地</t>
  </si>
  <si>
    <t>李从书</t>
  </si>
  <si>
    <t>黄敬春蔬菜基地</t>
  </si>
  <si>
    <t>黄敬春</t>
  </si>
  <si>
    <t>王得信蔬菜基地</t>
  </si>
  <si>
    <t>王得信</t>
  </si>
  <si>
    <t>董炜扶海村蔬菜基地</t>
  </si>
  <si>
    <t>董炜</t>
  </si>
  <si>
    <t>董炜东林村蔬菜基地</t>
  </si>
  <si>
    <t>江林友蔬菜基地</t>
  </si>
  <si>
    <t>江林友</t>
  </si>
  <si>
    <t>刘春虎蔬菜基地</t>
  </si>
  <si>
    <t>刘春虎</t>
  </si>
  <si>
    <t>夏登文蔬菜基地</t>
  </si>
  <si>
    <t>夏登文</t>
  </si>
  <si>
    <t>李文平蔬菜基地</t>
  </si>
  <si>
    <t>李文平</t>
  </si>
  <si>
    <t>袁相团蔬菜基地</t>
  </si>
  <si>
    <t>袁相团</t>
  </si>
  <si>
    <t>刘报庆丰村蔬菜基地</t>
  </si>
  <si>
    <t>刘报</t>
  </si>
  <si>
    <t>刘报联丰村蔬菜基地</t>
  </si>
  <si>
    <t>房天义蔬菜基地</t>
  </si>
  <si>
    <t>房天义</t>
  </si>
  <si>
    <t>朱广明</t>
  </si>
  <si>
    <t>魏一军蔬菜基地</t>
  </si>
  <si>
    <t>魏一军</t>
  </si>
  <si>
    <t>李先金蔬菜基地</t>
  </si>
  <si>
    <t>李先金</t>
  </si>
  <si>
    <t>房后红蔬菜基地</t>
  </si>
  <si>
    <t>房后红</t>
  </si>
  <si>
    <t>张传胜蔬菜基地</t>
  </si>
  <si>
    <t>张传胜</t>
  </si>
  <si>
    <t>尹正龙蔬菜基地</t>
  </si>
  <si>
    <t>尹正龙</t>
  </si>
  <si>
    <t>唐宇蔬菜基地</t>
  </si>
  <si>
    <t>唐宇</t>
  </si>
  <si>
    <t>张家港市乐余镇红星村土地股份专业合作社</t>
  </si>
  <si>
    <t>石磊</t>
  </si>
  <si>
    <t>李德河蔬菜基地</t>
  </si>
  <si>
    <t>李德河</t>
  </si>
  <si>
    <t>张家港市红联村股份经济合作社</t>
  </si>
  <si>
    <t>杜伟</t>
  </si>
  <si>
    <t>耿风华蔬菜基地</t>
  </si>
  <si>
    <t>耿风华</t>
  </si>
  <si>
    <t>陈俊良</t>
  </si>
  <si>
    <t>凤凰</t>
  </si>
  <si>
    <t>张家港市凤凰镇姬小红家庭农场</t>
  </si>
  <si>
    <t>张玉贵</t>
  </si>
  <si>
    <t>汪公会蔬菜基地</t>
  </si>
  <si>
    <t>汪公会</t>
  </si>
  <si>
    <t>孙良强蔬菜基地</t>
  </si>
  <si>
    <t>孙良强</t>
  </si>
  <si>
    <t>孙德宣蔬菜基地</t>
  </si>
  <si>
    <t>孙德宣</t>
  </si>
  <si>
    <t>贺生立蔬菜基地</t>
  </si>
  <si>
    <t>贺生立</t>
  </si>
  <si>
    <t>朱春金蔬菜基地</t>
  </si>
  <si>
    <t>朱春金</t>
  </si>
  <si>
    <t>魏殿胜蔬菜基地</t>
  </si>
  <si>
    <t>魏殿胜</t>
  </si>
  <si>
    <t>王家洋蔬菜基地</t>
  </si>
  <si>
    <t>王家洋</t>
  </si>
  <si>
    <t>殷根保蔬菜基地</t>
  </si>
  <si>
    <t>殷根保</t>
  </si>
  <si>
    <t>李克银蔬菜基地</t>
  </si>
  <si>
    <t>李克银</t>
  </si>
  <si>
    <t>张保良蔬菜基地</t>
  </si>
  <si>
    <t>张保良</t>
  </si>
  <si>
    <t>仰守伦蔬菜基地</t>
  </si>
  <si>
    <t>仰守伦</t>
  </si>
  <si>
    <t>蒋保达蔬菜基地</t>
  </si>
  <si>
    <t>蒋保达</t>
  </si>
  <si>
    <t>塘桥</t>
  </si>
  <si>
    <t>陈其军蔬菜基地</t>
  </si>
  <si>
    <t>陈其军</t>
  </si>
  <si>
    <t>刘飞龙蔬菜基地</t>
  </si>
  <si>
    <t>刘飞龙</t>
  </si>
  <si>
    <t>高文春蔬菜基地</t>
  </si>
  <si>
    <t>高文春</t>
  </si>
  <si>
    <t>王成伟蔬菜基地</t>
  </si>
  <si>
    <t>王成伟</t>
  </si>
  <si>
    <t>朱德康蔬菜基地</t>
  </si>
  <si>
    <t>朱德康</t>
  </si>
  <si>
    <t>陆志豪蔬菜基地</t>
  </si>
  <si>
    <t>陆志豪</t>
  </si>
  <si>
    <t>蒋华林蔬菜基地</t>
  </si>
  <si>
    <t>蒋华林</t>
  </si>
  <si>
    <t>孙宝杭蔬菜基地</t>
  </si>
  <si>
    <t>孙宝杭</t>
  </si>
  <si>
    <t>孙德胜蔬菜基地</t>
  </si>
  <si>
    <t>孙德胜</t>
  </si>
  <si>
    <t>王德峰蔬菜基地</t>
  </si>
  <si>
    <t>王德峰</t>
  </si>
  <si>
    <t>刘先水蔬菜基地</t>
  </si>
  <si>
    <t>刘先水</t>
  </si>
  <si>
    <t>张家港市远枫农林开发有限公司</t>
  </si>
  <si>
    <t>陆枫</t>
  </si>
  <si>
    <t>邢正山蔬菜基地</t>
  </si>
  <si>
    <t>邢正山</t>
  </si>
  <si>
    <t>刘功礼蔬菜基地</t>
  </si>
  <si>
    <t>刘功礼</t>
  </si>
  <si>
    <t>朱海兵蔬菜基地</t>
  </si>
  <si>
    <t>南丰</t>
  </si>
  <si>
    <t>彭生富蔬菜大棚</t>
  </si>
  <si>
    <t>彭生富</t>
  </si>
  <si>
    <t>张宝蔬菜大棚</t>
  </si>
  <si>
    <t>张宝</t>
  </si>
  <si>
    <t>周荣志蔬菜基地</t>
  </si>
  <si>
    <t>周荣志</t>
  </si>
  <si>
    <t>孙本正东联村蔬菜基地</t>
  </si>
  <si>
    <t>孙本正</t>
  </si>
  <si>
    <t>孙本正和平村蔬菜基地</t>
  </si>
  <si>
    <t>张建蔬菜基地</t>
  </si>
  <si>
    <t>张建</t>
  </si>
  <si>
    <t>赵启新蔬菜基地</t>
  </si>
  <si>
    <t>赵启新</t>
  </si>
  <si>
    <t>李怀香蔬菜基地</t>
  </si>
  <si>
    <t>李怀香</t>
  </si>
  <si>
    <t>王荣珍蔬菜基地</t>
  </si>
  <si>
    <t>王荣珍</t>
  </si>
  <si>
    <t>范友军蔬菜基地</t>
  </si>
  <si>
    <t>范友军</t>
  </si>
  <si>
    <t>张士夏蔬菜基地</t>
  </si>
  <si>
    <t>张士夏</t>
  </si>
  <si>
    <t>孙尚权蔬菜基地</t>
  </si>
  <si>
    <t>孙尚权</t>
  </si>
  <si>
    <t>黄建军蔬菜基地</t>
  </si>
  <si>
    <t>黄建军</t>
  </si>
  <si>
    <t>张家港市港诚生态农业有限公司</t>
  </si>
  <si>
    <t>陈永祥</t>
  </si>
  <si>
    <t>谢仁银蔬菜基地</t>
  </si>
  <si>
    <t>谢仁银</t>
  </si>
  <si>
    <t>刘敬红蔬菜基地</t>
  </si>
  <si>
    <t>刘敬红</t>
  </si>
  <si>
    <t>苏州天脉</t>
  </si>
  <si>
    <t>肖向荣</t>
  </si>
  <si>
    <t>孙本好蔬菜基地</t>
  </si>
  <si>
    <t>孙本好</t>
  </si>
  <si>
    <t>秦建蔬菜基地</t>
  </si>
  <si>
    <t>秦建</t>
  </si>
  <si>
    <t>盛业农庄</t>
  </si>
  <si>
    <t>钱洪</t>
  </si>
  <si>
    <t>张在学蔬菜基地</t>
  </si>
  <si>
    <t>张在学</t>
  </si>
  <si>
    <t>孙明山蔬菜基地</t>
  </si>
  <si>
    <t>孙明山</t>
  </si>
  <si>
    <t>陈炜蔬菜基地</t>
  </si>
  <si>
    <t>陈炜</t>
  </si>
  <si>
    <t>邹有煌蔬菜基地</t>
  </si>
  <si>
    <t>邹有煌</t>
  </si>
  <si>
    <t>锦丰</t>
  </si>
  <si>
    <t>锦丰镇协仁村经济股份合作社</t>
  </si>
  <si>
    <t>姜明阳</t>
  </si>
  <si>
    <t>李金胜蔬菜基地</t>
  </si>
  <si>
    <t>李金胜</t>
  </si>
  <si>
    <t>蔡玉龙蔬菜基地</t>
  </si>
  <si>
    <t>蔡玉龙</t>
  </si>
  <si>
    <t>李亮蔬菜基地</t>
  </si>
  <si>
    <t>李亮</t>
  </si>
  <si>
    <t>王菊成蔬菜基地</t>
  </si>
  <si>
    <t>王菊成</t>
  </si>
  <si>
    <t>高昌帅蔬菜基地</t>
  </si>
  <si>
    <t>高昌帅</t>
  </si>
  <si>
    <t>张冠保蔬菜基地</t>
  </si>
  <si>
    <t>张冠保</t>
  </si>
  <si>
    <t>双山</t>
  </si>
  <si>
    <t>双山香山旅游度假区双中村江心路</t>
  </si>
  <si>
    <t>李军</t>
  </si>
  <si>
    <t>备注：叶面肥21.55元/1kg/包，万亩辐射区按每亩地0.603包,四舍五入取整发放，共发放6960包</t>
  </si>
  <si>
    <t>2023年张家港市部级蔬菜绿色高产高效行动核心示范区有机肥发放表</t>
  </si>
  <si>
    <t>基地  地址</t>
  </si>
  <si>
    <t>示范 面积（亩）</t>
  </si>
  <si>
    <t xml:space="preserve">发放  物资（包）    </t>
  </si>
  <si>
    <t>杨舍镇 善港村</t>
  </si>
  <si>
    <t>江苏善港生态农业科技有限公司</t>
  </si>
  <si>
    <t>张兴洪</t>
  </si>
  <si>
    <t>大新镇  中山村</t>
  </si>
  <si>
    <t>张家港市沙洲绿农业科技发展有限公司</t>
  </si>
  <si>
    <t xml:space="preserve">孙涛 </t>
  </si>
  <si>
    <t>大新镇  新凯村</t>
  </si>
  <si>
    <t>备注：有机肥72元/40kg/包，核心示范区按每亩地5包(200kg)发放</t>
  </si>
  <si>
    <t>2023年张家港市部级蔬菜绿色高产高效行动推广区有机肥发放表</t>
  </si>
  <si>
    <t>基地地址</t>
  </si>
  <si>
    <t>金港街道</t>
  </si>
  <si>
    <r>
      <rPr>
        <sz val="12"/>
        <color rgb="FF000000"/>
        <rFont val="宋体"/>
        <charset val="134"/>
      </rPr>
      <t>长山香名扬家庭农场</t>
    </r>
  </si>
  <si>
    <r>
      <rPr>
        <sz val="12"/>
        <color rgb="FF000000"/>
        <rFont val="宋体"/>
        <charset val="134"/>
      </rPr>
      <t>刘士虎</t>
    </r>
  </si>
  <si>
    <t>侯冠军蔬菜基地</t>
  </si>
  <si>
    <r>
      <rPr>
        <sz val="12"/>
        <color rgb="FF000000"/>
        <rFont val="宋体"/>
        <charset val="134"/>
      </rPr>
      <t>侯冠军</t>
    </r>
  </si>
  <si>
    <t>后塍街道</t>
  </si>
  <si>
    <r>
      <rPr>
        <sz val="12"/>
        <color rgb="FF000000"/>
        <rFont val="宋体"/>
        <charset val="134"/>
      </rPr>
      <t>祁德华</t>
    </r>
  </si>
  <si>
    <t>卜新安蔬菜基地</t>
  </si>
  <si>
    <r>
      <rPr>
        <sz val="12"/>
        <color rgb="FF000000"/>
        <rFont val="宋体"/>
        <charset val="134"/>
      </rPr>
      <t>卜新安</t>
    </r>
  </si>
  <si>
    <t>德积街道</t>
  </si>
  <si>
    <r>
      <rPr>
        <sz val="12"/>
        <color rgb="FF000000"/>
        <rFont val="宋体"/>
        <charset val="134"/>
      </rPr>
      <t>宇鑫园家庭农场</t>
    </r>
  </si>
  <si>
    <r>
      <rPr>
        <sz val="12"/>
        <color rgb="FF000000"/>
        <rFont val="宋体"/>
        <charset val="134"/>
      </rPr>
      <t>朱海燕</t>
    </r>
  </si>
  <si>
    <r>
      <rPr>
        <sz val="12"/>
        <color rgb="FF000000"/>
        <rFont val="宋体"/>
        <charset val="134"/>
      </rPr>
      <t>闵锦顺</t>
    </r>
  </si>
  <si>
    <t>杨舍镇</t>
  </si>
  <si>
    <r>
      <rPr>
        <sz val="12"/>
        <color rgb="FF000000"/>
        <rFont val="宋体"/>
        <charset val="134"/>
      </rPr>
      <t>张家港市樱尚农业发展有限公司</t>
    </r>
  </si>
  <si>
    <r>
      <rPr>
        <sz val="12"/>
        <color rgb="FF000000"/>
        <rFont val="宋体"/>
        <charset val="134"/>
      </rPr>
      <t>汪沛</t>
    </r>
  </si>
  <si>
    <r>
      <rPr>
        <sz val="12"/>
        <color rgb="FF000000"/>
        <rFont val="宋体"/>
        <charset val="134"/>
      </rPr>
      <t>张家港市杨舍镇西闸村股份经济合作社</t>
    </r>
  </si>
  <si>
    <r>
      <rPr>
        <sz val="12"/>
        <color rgb="FF000000"/>
        <rFont val="宋体"/>
        <charset val="134"/>
      </rPr>
      <t>陈科</t>
    </r>
  </si>
  <si>
    <r>
      <rPr>
        <sz val="12"/>
        <color rgb="FF000000"/>
        <rFont val="宋体"/>
        <charset val="134"/>
      </rPr>
      <t>张家港市杨舍镇黎明村股份经济合作社</t>
    </r>
  </si>
  <si>
    <r>
      <rPr>
        <sz val="12"/>
        <color rgb="FF000000"/>
        <rFont val="宋体"/>
        <charset val="134"/>
      </rPr>
      <t>孙磊</t>
    </r>
  </si>
  <si>
    <r>
      <rPr>
        <sz val="12"/>
        <color rgb="FF000000"/>
        <rFont val="宋体"/>
        <charset val="134"/>
      </rPr>
      <t>张家港市杨舍镇双鹿村股份经济合作社</t>
    </r>
  </si>
  <si>
    <r>
      <rPr>
        <sz val="12"/>
        <color rgb="FF000000"/>
        <rFont val="宋体"/>
        <charset val="134"/>
      </rPr>
      <t>庞志伟</t>
    </r>
  </si>
  <si>
    <r>
      <rPr>
        <sz val="12"/>
        <color rgb="FF000000"/>
        <rFont val="宋体"/>
        <charset val="134"/>
      </rPr>
      <t>张家港市杨舍镇新民村股份经济合作社</t>
    </r>
  </si>
  <si>
    <r>
      <rPr>
        <sz val="12"/>
        <color rgb="FF000000"/>
        <rFont val="宋体"/>
        <charset val="134"/>
      </rPr>
      <t>李想</t>
    </r>
  </si>
  <si>
    <t>锦丰镇</t>
  </si>
  <si>
    <t>姜明阳蔬菜基地</t>
  </si>
  <si>
    <r>
      <rPr>
        <sz val="12"/>
        <color rgb="FF000000"/>
        <rFont val="宋体"/>
        <charset val="134"/>
      </rPr>
      <t>姜明阳</t>
    </r>
  </si>
  <si>
    <r>
      <rPr>
        <sz val="12"/>
        <color rgb="FF000000"/>
        <rFont val="宋体"/>
        <charset val="134"/>
      </rPr>
      <t>张家港思泉生态农业科技有限公司</t>
    </r>
  </si>
  <si>
    <r>
      <rPr>
        <sz val="12"/>
        <color rgb="FF000000"/>
        <rFont val="宋体"/>
        <charset val="134"/>
      </rPr>
      <t>姚叶朋</t>
    </r>
  </si>
  <si>
    <t>彭少辉蔬菜基地</t>
  </si>
  <si>
    <r>
      <rPr>
        <sz val="12"/>
        <color rgb="FF000000"/>
        <rFont val="宋体"/>
        <charset val="134"/>
      </rPr>
      <t>彭少辉</t>
    </r>
  </si>
  <si>
    <t>塘桥镇</t>
  </si>
  <si>
    <r>
      <rPr>
        <sz val="12"/>
        <color rgb="FF000000"/>
        <rFont val="宋体"/>
        <charset val="134"/>
      </rPr>
      <t>陆枫</t>
    </r>
  </si>
  <si>
    <r>
      <rPr>
        <sz val="12"/>
        <color rgb="FF000000"/>
        <rFont val="宋体"/>
        <charset val="134"/>
      </rPr>
      <t>邢正山</t>
    </r>
  </si>
  <si>
    <r>
      <rPr>
        <sz val="12"/>
        <color rgb="FF000000"/>
        <rFont val="宋体"/>
        <charset val="134"/>
      </rPr>
      <t>蒋华林</t>
    </r>
  </si>
  <si>
    <t>澹敬章蔬菜基地</t>
  </si>
  <si>
    <r>
      <rPr>
        <sz val="12"/>
        <color rgb="FF000000"/>
        <rFont val="宋体"/>
        <charset val="134"/>
      </rPr>
      <t>澹敬章</t>
    </r>
  </si>
  <si>
    <t>乐余镇</t>
  </si>
  <si>
    <r>
      <rPr>
        <sz val="12"/>
        <color rgb="FF000000"/>
        <rFont val="宋体"/>
        <charset val="134"/>
      </rPr>
      <t>张家港市乐余镇红星土地股份专业合作社</t>
    </r>
  </si>
  <si>
    <r>
      <rPr>
        <sz val="12"/>
        <color rgb="FF000000"/>
        <rFont val="宋体"/>
        <charset val="134"/>
      </rPr>
      <t>石磊</t>
    </r>
  </si>
  <si>
    <r>
      <rPr>
        <sz val="12"/>
        <color rgb="FF000000"/>
        <rFont val="宋体"/>
        <charset val="134"/>
      </rPr>
      <t>黄玉才</t>
    </r>
  </si>
  <si>
    <t>朱广明蔬菜基地</t>
  </si>
  <si>
    <r>
      <rPr>
        <sz val="12"/>
        <color rgb="FF000000"/>
        <rFont val="宋体"/>
        <charset val="134"/>
      </rPr>
      <t>朱广明</t>
    </r>
  </si>
  <si>
    <r>
      <rPr>
        <sz val="12"/>
        <color rgb="FF000000"/>
        <rFont val="宋体"/>
        <charset val="134"/>
      </rPr>
      <t>张家港市乐余镇永利土地股份专业合作社</t>
    </r>
  </si>
  <si>
    <r>
      <rPr>
        <sz val="12"/>
        <color rgb="FF000000"/>
        <rFont val="宋体"/>
        <charset val="134"/>
      </rPr>
      <t>顾春香</t>
    </r>
  </si>
  <si>
    <t>凤凰镇</t>
  </si>
  <si>
    <t>张家港市凤凰镇杏市
土地股份专业合作社</t>
  </si>
  <si>
    <r>
      <rPr>
        <sz val="12"/>
        <color rgb="FF000000"/>
        <rFont val="宋体"/>
        <charset val="134"/>
      </rPr>
      <t>周健</t>
    </r>
  </si>
  <si>
    <t>张家港市凤凰镇姬
小红家庭农场</t>
  </si>
  <si>
    <r>
      <rPr>
        <sz val="12"/>
        <color rgb="FF000000"/>
        <rFont val="宋体"/>
        <charset val="134"/>
      </rPr>
      <t>张玉贵</t>
    </r>
  </si>
  <si>
    <r>
      <rPr>
        <sz val="12"/>
        <color rgb="FF000000"/>
        <rFont val="宋体"/>
        <charset val="134"/>
      </rPr>
      <t>朱春金</t>
    </r>
  </si>
  <si>
    <t>朱恩春蔬菜基地</t>
  </si>
  <si>
    <r>
      <rPr>
        <sz val="12"/>
        <color rgb="FF000000"/>
        <rFont val="宋体"/>
        <charset val="134"/>
      </rPr>
      <t>朱恩春</t>
    </r>
  </si>
  <si>
    <r>
      <rPr>
        <sz val="12"/>
        <color rgb="FF000000"/>
        <rFont val="宋体"/>
        <charset val="134"/>
      </rPr>
      <t>孙良强</t>
    </r>
  </si>
  <si>
    <r>
      <rPr>
        <sz val="12"/>
        <color rgb="FF000000"/>
        <rFont val="宋体"/>
        <charset val="134"/>
      </rPr>
      <t>王家洋</t>
    </r>
  </si>
  <si>
    <r>
      <rPr>
        <sz val="12"/>
        <color rgb="FF000000"/>
        <rFont val="宋体"/>
        <charset val="134"/>
      </rPr>
      <t>孙德宣</t>
    </r>
  </si>
  <si>
    <t>南丰镇</t>
  </si>
  <si>
    <r>
      <rPr>
        <sz val="12"/>
        <color rgb="FF000000"/>
        <rFont val="宋体"/>
        <charset val="134"/>
      </rPr>
      <t>张家港市南丰镇喜盛果家庭农场</t>
    </r>
  </si>
  <si>
    <r>
      <rPr>
        <sz val="12"/>
        <color rgb="FF000000"/>
        <rFont val="宋体"/>
        <charset val="134"/>
      </rPr>
      <t>孙瑞</t>
    </r>
  </si>
  <si>
    <r>
      <rPr>
        <sz val="12"/>
        <color rgb="FF000000"/>
        <rFont val="宋体"/>
        <charset val="134"/>
      </rPr>
      <t>张家港市港诚生态农业有限公司</t>
    </r>
  </si>
  <si>
    <r>
      <rPr>
        <sz val="12"/>
        <color rgb="FF000000"/>
        <rFont val="宋体"/>
        <charset val="134"/>
      </rPr>
      <t>陈永祥</t>
    </r>
  </si>
  <si>
    <t>大新镇</t>
  </si>
  <si>
    <t>李青中蔬菜基地</t>
  </si>
  <si>
    <r>
      <rPr>
        <sz val="12"/>
        <color rgb="FF000000"/>
        <rFont val="宋体"/>
        <charset val="134"/>
      </rPr>
      <t>李青中</t>
    </r>
  </si>
  <si>
    <t>李长兵蔬菜基地</t>
  </si>
  <si>
    <r>
      <rPr>
        <sz val="12"/>
        <color rgb="FF000000"/>
        <rFont val="宋体"/>
        <charset val="134"/>
      </rPr>
      <t>李长兵</t>
    </r>
  </si>
  <si>
    <t>刘乃宝蔬菜基地</t>
  </si>
  <si>
    <t>刘乃宝</t>
  </si>
  <si>
    <r>
      <rPr>
        <sz val="12"/>
        <color rgb="FF000000"/>
        <rFont val="宋体"/>
        <charset val="134"/>
      </rPr>
      <t>苏州顺泰元虫草生物科技有限公司</t>
    </r>
  </si>
  <si>
    <r>
      <rPr>
        <sz val="12"/>
        <color rgb="FF000000"/>
        <rFont val="宋体"/>
        <charset val="134"/>
      </rPr>
      <t>吴建军</t>
    </r>
  </si>
  <si>
    <t>薛洪仓蔬菜基地</t>
  </si>
  <si>
    <r>
      <rPr>
        <sz val="12"/>
        <color rgb="FF000000"/>
        <rFont val="宋体"/>
        <charset val="134"/>
      </rPr>
      <t>薛洪仓</t>
    </r>
  </si>
  <si>
    <t>付兴来蔬菜基地</t>
  </si>
  <si>
    <r>
      <rPr>
        <sz val="12"/>
        <color rgb="FF000000"/>
        <rFont val="宋体"/>
        <charset val="134"/>
      </rPr>
      <t>付兴来</t>
    </r>
  </si>
  <si>
    <r>
      <rPr>
        <sz val="12"/>
        <color rgb="FF000000"/>
        <rFont val="宋体"/>
        <charset val="134"/>
      </rPr>
      <t>双中村合作社</t>
    </r>
  </si>
  <si>
    <r>
      <rPr>
        <sz val="12"/>
        <color rgb="FF000000"/>
        <rFont val="宋体"/>
        <charset val="134"/>
      </rPr>
      <t>朱良和</t>
    </r>
  </si>
  <si>
    <r>
      <rPr>
        <sz val="12"/>
        <color rgb="FF000000"/>
        <rFont val="宋体"/>
        <charset val="134"/>
      </rPr>
      <t>陈路家庭农场</t>
    </r>
  </si>
  <si>
    <r>
      <rPr>
        <sz val="12"/>
        <color rgb="FF000000"/>
        <rFont val="宋体"/>
        <charset val="134"/>
      </rPr>
      <t>陈路</t>
    </r>
  </si>
  <si>
    <t>备注：根据各镇（区）常年菜地面积3.2385%的比例取整分配，每个乡镇（区）布若干点作为示范推广，按每亩地3.2包(128kg)有机肥，共发放4850包，72元/40kg/包。</t>
  </si>
  <si>
    <t xml:space="preserve">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</si>
</sst>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0">
    <font>
      <sz val="12"/>
      <name val="宋体"/>
      <charset val="134"/>
    </font>
    <font>
      <b/>
      <sz val="14"/>
      <name val="宋体"/>
      <charset val="134"/>
    </font>
    <font>
      <b/>
      <sz val="12"/>
      <color rgb="FF333333"/>
      <name val="宋体"/>
      <charset val="134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</font>
    <font>
      <b/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7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 shrinkToFit="1"/>
    </xf>
    <xf numFmtId="177" fontId="0" fillId="0" borderId="2" xfId="0" applyNumberFormat="1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wrapText="1" shrinkToFit="1"/>
    </xf>
    <xf numFmtId="0" fontId="0" fillId="0" borderId="5" xfId="0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177" fontId="0" fillId="0" borderId="2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177" fontId="0" fillId="0" borderId="2" xfId="0" applyNumberFormat="1" applyBorder="1" applyAlignment="1">
      <alignment horizontal="center" vertical="center" wrapText="1"/>
    </xf>
    <xf numFmtId="177" fontId="0" fillId="0" borderId="2" xfId="0" applyNumberFormat="1" applyBorder="1" applyAlignment="1">
      <alignment horizontal="center" vertical="center"/>
    </xf>
    <xf numFmtId="177" fontId="10" fillId="0" borderId="2" xfId="0" applyNumberFormat="1" applyFont="1" applyBorder="1" applyAlignment="1">
      <alignment horizontal="center" vertical="center" wrapText="1"/>
    </xf>
    <xf numFmtId="177" fontId="9" fillId="0" borderId="2" xfId="0" applyNumberFormat="1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 wrapText="1"/>
    </xf>
    <xf numFmtId="177" fontId="0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zoomScale="80" zoomScaleNormal="80" topLeftCell="A13" workbookViewId="0">
      <selection activeCell="D31" sqref="D31"/>
    </sheetView>
  </sheetViews>
  <sheetFormatPr defaultColWidth="8.81666666666667" defaultRowHeight="15.6" outlineLevelCol="5"/>
  <cols>
    <col min="1" max="1" width="8.375" style="51" customWidth="1"/>
    <col min="2" max="2" width="14.875" customWidth="1"/>
    <col min="3" max="3" width="20.5" customWidth="1"/>
    <col min="4" max="4" width="11.875" customWidth="1"/>
    <col min="5" max="5" width="11.25" customWidth="1"/>
    <col min="6" max="6" width="14.875" style="1" customWidth="1"/>
  </cols>
  <sheetData>
    <row r="1" ht="54" customHeight="1" spans="1:6">
      <c r="A1" s="52" t="s">
        <v>0</v>
      </c>
      <c r="B1" s="4"/>
      <c r="C1" s="4"/>
      <c r="D1" s="4"/>
      <c r="E1" s="4"/>
      <c r="F1" s="4"/>
    </row>
    <row r="2" ht="64.05" customHeight="1" spans="1:6">
      <c r="A2" s="53" t="s">
        <v>1</v>
      </c>
      <c r="B2" s="54" t="s">
        <v>2</v>
      </c>
      <c r="C2" s="54" t="s">
        <v>3</v>
      </c>
      <c r="D2" s="54" t="s">
        <v>4</v>
      </c>
      <c r="E2" s="54" t="s">
        <v>5</v>
      </c>
      <c r="F2" s="54" t="s">
        <v>6</v>
      </c>
    </row>
    <row r="3" ht="50" customHeight="1" spans="1:6">
      <c r="A3" s="55">
        <v>1</v>
      </c>
      <c r="B3" s="56" t="s">
        <v>7</v>
      </c>
      <c r="C3" s="56" t="s">
        <v>8</v>
      </c>
      <c r="D3" s="56">
        <v>222</v>
      </c>
      <c r="E3" s="56" t="s">
        <v>9</v>
      </c>
      <c r="F3" s="57">
        <v>552</v>
      </c>
    </row>
    <row r="4" ht="50" customHeight="1" spans="1:6">
      <c r="A4" s="55">
        <v>2</v>
      </c>
      <c r="B4" s="56"/>
      <c r="C4" s="56" t="s">
        <v>10</v>
      </c>
      <c r="D4" s="56">
        <v>221</v>
      </c>
      <c r="E4" s="56" t="s">
        <v>11</v>
      </c>
      <c r="F4" s="57">
        <v>549</v>
      </c>
    </row>
    <row r="5" ht="50" customHeight="1" spans="1:6">
      <c r="A5" s="55">
        <v>3</v>
      </c>
      <c r="B5" s="56"/>
      <c r="C5" s="56" t="s">
        <v>12</v>
      </c>
      <c r="D5" s="56">
        <v>289</v>
      </c>
      <c r="E5" s="56" t="s">
        <v>13</v>
      </c>
      <c r="F5" s="57">
        <v>718</v>
      </c>
    </row>
    <row r="6" ht="50" customHeight="1" spans="1:6">
      <c r="A6" s="55">
        <v>4</v>
      </c>
      <c r="B6" s="56"/>
      <c r="C6" s="58" t="s">
        <v>14</v>
      </c>
      <c r="D6" s="59">
        <v>15</v>
      </c>
      <c r="E6" s="58" t="s">
        <v>15</v>
      </c>
      <c r="F6" s="59">
        <v>37</v>
      </c>
    </row>
    <row r="7" ht="50" customHeight="1" spans="1:6">
      <c r="A7" s="55">
        <v>5</v>
      </c>
      <c r="B7" s="56"/>
      <c r="C7" s="58" t="s">
        <v>16</v>
      </c>
      <c r="D7" s="59">
        <v>11</v>
      </c>
      <c r="E7" s="58" t="s">
        <v>17</v>
      </c>
      <c r="F7" s="59">
        <v>27</v>
      </c>
    </row>
    <row r="8" ht="50" customHeight="1" spans="1:6">
      <c r="A8" s="55">
        <v>6</v>
      </c>
      <c r="B8" s="56"/>
      <c r="C8" s="58" t="s">
        <v>18</v>
      </c>
      <c r="D8" s="59">
        <v>10</v>
      </c>
      <c r="E8" s="58" t="s">
        <v>19</v>
      </c>
      <c r="F8" s="59">
        <v>25</v>
      </c>
    </row>
    <row r="9" ht="50" customHeight="1" spans="1:6">
      <c r="A9" s="55">
        <v>7</v>
      </c>
      <c r="B9" s="56"/>
      <c r="C9" s="58" t="s">
        <v>20</v>
      </c>
      <c r="D9" s="59">
        <v>10</v>
      </c>
      <c r="E9" s="58" t="s">
        <v>21</v>
      </c>
      <c r="F9" s="59">
        <v>25</v>
      </c>
    </row>
    <row r="10" ht="50" customHeight="1" spans="1:6">
      <c r="A10" s="55">
        <v>8</v>
      </c>
      <c r="B10" s="56"/>
      <c r="C10" s="58" t="s">
        <v>22</v>
      </c>
      <c r="D10" s="59">
        <v>13</v>
      </c>
      <c r="E10" s="58" t="s">
        <v>23</v>
      </c>
      <c r="F10" s="59">
        <v>32</v>
      </c>
    </row>
    <row r="11" ht="50" customHeight="1" spans="1:6">
      <c r="A11" s="55">
        <v>9</v>
      </c>
      <c r="B11" s="56"/>
      <c r="C11" s="58" t="s">
        <v>24</v>
      </c>
      <c r="D11" s="59">
        <v>10</v>
      </c>
      <c r="E11" s="58" t="s">
        <v>25</v>
      </c>
      <c r="F11" s="59">
        <v>25</v>
      </c>
    </row>
    <row r="12" ht="50" customHeight="1" spans="1:6">
      <c r="A12" s="55">
        <v>10</v>
      </c>
      <c r="B12" s="56"/>
      <c r="C12" s="59" t="s">
        <v>26</v>
      </c>
      <c r="D12" s="59">
        <v>201</v>
      </c>
      <c r="E12" s="59" t="s">
        <v>27</v>
      </c>
      <c r="F12" s="59">
        <v>500</v>
      </c>
    </row>
    <row r="13" ht="50" customHeight="1" spans="1:6">
      <c r="A13" s="55">
        <v>11</v>
      </c>
      <c r="B13" s="56" t="s">
        <v>28</v>
      </c>
      <c r="C13" s="57" t="s">
        <v>29</v>
      </c>
      <c r="D13" s="60">
        <v>107.052</v>
      </c>
      <c r="E13" s="56" t="s">
        <v>30</v>
      </c>
      <c r="F13" s="57">
        <v>266</v>
      </c>
    </row>
    <row r="14" ht="50" customHeight="1" spans="1:6">
      <c r="A14" s="55">
        <v>12</v>
      </c>
      <c r="B14" s="56"/>
      <c r="C14" s="57" t="s">
        <v>31</v>
      </c>
      <c r="D14" s="60">
        <v>105.624</v>
      </c>
      <c r="E14" s="56" t="s">
        <v>32</v>
      </c>
      <c r="F14" s="57">
        <v>263</v>
      </c>
    </row>
    <row r="15" ht="50" customHeight="1" spans="1:6">
      <c r="A15" s="55">
        <v>13</v>
      </c>
      <c r="B15" s="56"/>
      <c r="C15" s="57" t="s">
        <v>33</v>
      </c>
      <c r="D15" s="60">
        <v>44.682</v>
      </c>
      <c r="E15" s="56" t="s">
        <v>34</v>
      </c>
      <c r="F15" s="57">
        <v>111</v>
      </c>
    </row>
    <row r="16" ht="50" customHeight="1" spans="1:6">
      <c r="A16" s="55">
        <v>14</v>
      </c>
      <c r="B16" s="56"/>
      <c r="C16" s="57" t="s">
        <v>35</v>
      </c>
      <c r="D16" s="60">
        <v>76.59</v>
      </c>
      <c r="E16" s="56" t="s">
        <v>36</v>
      </c>
      <c r="F16" s="57">
        <v>190</v>
      </c>
    </row>
    <row r="17" ht="50" customHeight="1" spans="1:6">
      <c r="A17" s="55">
        <v>15</v>
      </c>
      <c r="B17" s="56"/>
      <c r="C17" s="57" t="s">
        <v>37</v>
      </c>
      <c r="D17" s="60">
        <v>57.906</v>
      </c>
      <c r="E17" s="56" t="s">
        <v>38</v>
      </c>
      <c r="F17" s="57">
        <v>144</v>
      </c>
    </row>
    <row r="18" ht="50" customHeight="1" spans="1:6">
      <c r="A18" s="55">
        <v>16</v>
      </c>
      <c r="B18" s="56"/>
      <c r="C18" s="57" t="s">
        <v>39</v>
      </c>
      <c r="D18" s="60">
        <v>319.602</v>
      </c>
      <c r="E18" s="56" t="s">
        <v>40</v>
      </c>
      <c r="F18" s="57">
        <v>794</v>
      </c>
    </row>
    <row r="19" ht="50" customHeight="1" spans="1:6">
      <c r="A19" s="55">
        <v>17</v>
      </c>
      <c r="B19" s="56"/>
      <c r="C19" s="60" t="s">
        <v>41</v>
      </c>
      <c r="D19" s="60">
        <v>129.36</v>
      </c>
      <c r="E19" s="57" t="s">
        <v>42</v>
      </c>
      <c r="F19" s="57">
        <v>321</v>
      </c>
    </row>
    <row r="20" ht="50" customHeight="1" spans="1:6">
      <c r="A20" s="55">
        <v>18</v>
      </c>
      <c r="B20" s="56"/>
      <c r="C20" s="60" t="s">
        <v>43</v>
      </c>
      <c r="D20" s="60">
        <v>69.372</v>
      </c>
      <c r="E20" s="57" t="s">
        <v>44</v>
      </c>
      <c r="F20" s="57">
        <v>172</v>
      </c>
    </row>
    <row r="21" ht="50" customHeight="1" spans="1:6">
      <c r="A21" s="55">
        <v>19</v>
      </c>
      <c r="B21" s="56"/>
      <c r="C21" s="60" t="s">
        <v>45</v>
      </c>
      <c r="D21" s="60">
        <v>54.204</v>
      </c>
      <c r="E21" s="57" t="s">
        <v>46</v>
      </c>
      <c r="F21" s="57">
        <v>135</v>
      </c>
    </row>
    <row r="22" ht="50" customHeight="1" spans="1:6">
      <c r="A22" s="55">
        <v>20</v>
      </c>
      <c r="B22" s="56"/>
      <c r="C22" s="60" t="s">
        <v>47</v>
      </c>
      <c r="D22" s="60">
        <v>85.476</v>
      </c>
      <c r="E22" s="57" t="s">
        <v>48</v>
      </c>
      <c r="F22" s="57">
        <v>212</v>
      </c>
    </row>
    <row r="23" ht="50" customHeight="1" spans="1:6">
      <c r="A23" s="55">
        <v>21</v>
      </c>
      <c r="B23" s="56"/>
      <c r="C23" s="60" t="s">
        <v>49</v>
      </c>
      <c r="D23" s="60">
        <v>14.4</v>
      </c>
      <c r="E23" s="57" t="s">
        <v>50</v>
      </c>
      <c r="F23" s="57">
        <v>36</v>
      </c>
    </row>
    <row r="24" ht="50" customHeight="1" spans="1:6">
      <c r="A24" s="55">
        <v>22</v>
      </c>
      <c r="B24" s="56"/>
      <c r="C24" s="61" t="s">
        <v>51</v>
      </c>
      <c r="D24" s="60">
        <v>13.044</v>
      </c>
      <c r="E24" s="57" t="s">
        <v>52</v>
      </c>
      <c r="F24" s="57">
        <v>32</v>
      </c>
    </row>
    <row r="25" ht="50" customHeight="1" spans="1:6">
      <c r="A25" s="55">
        <v>23</v>
      </c>
      <c r="B25" s="56"/>
      <c r="C25" s="61" t="s">
        <v>53</v>
      </c>
      <c r="D25" s="60">
        <v>153.168</v>
      </c>
      <c r="E25" s="62" t="s">
        <v>54</v>
      </c>
      <c r="F25" s="57">
        <v>381</v>
      </c>
    </row>
    <row r="26" ht="50" customHeight="1" spans="1:6">
      <c r="A26" s="55" t="s">
        <v>55</v>
      </c>
      <c r="B26" s="56"/>
      <c r="C26" s="61"/>
      <c r="D26" s="60">
        <f>SUM(D3:D25)</f>
        <v>2232.48</v>
      </c>
      <c r="E26" s="57"/>
      <c r="F26" s="57">
        <f>SUM(F3:F25)</f>
        <v>5547</v>
      </c>
    </row>
    <row r="27" ht="42" customHeight="1" spans="1:6">
      <c r="A27" s="51" t="s">
        <v>56</v>
      </c>
      <c r="B27" s="17" t="s">
        <v>57</v>
      </c>
      <c r="C27" s="17"/>
      <c r="D27" s="17"/>
      <c r="E27" s="17"/>
      <c r="F27" s="17"/>
    </row>
  </sheetData>
  <mergeCells count="4">
    <mergeCell ref="A1:F1"/>
    <mergeCell ref="B27:F27"/>
    <mergeCell ref="B3:B12"/>
    <mergeCell ref="B13:B2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1"/>
  <sheetViews>
    <sheetView topLeftCell="A158" workbookViewId="0">
      <selection activeCell="H11" sqref="H11"/>
    </sheetView>
  </sheetViews>
  <sheetFormatPr defaultColWidth="8.1" defaultRowHeight="15.6" outlineLevelCol="5"/>
  <cols>
    <col min="1" max="1" width="8.1" style="27"/>
    <col min="2" max="2" width="10.4" style="27" customWidth="1"/>
    <col min="3" max="3" width="24.9" style="28" customWidth="1"/>
    <col min="4" max="4" width="12.3" style="27" customWidth="1"/>
    <col min="5" max="5" width="11.5" style="27" customWidth="1"/>
    <col min="6" max="6" width="12.9" style="27"/>
    <col min="7" max="16381" width="8.1" style="27"/>
  </cols>
  <sheetData>
    <row r="1" ht="45" customHeight="1" spans="1:6">
      <c r="A1" s="29" t="s">
        <v>58</v>
      </c>
      <c r="B1" s="30"/>
      <c r="C1" s="30"/>
      <c r="D1" s="30"/>
      <c r="E1" s="30"/>
      <c r="F1" s="30"/>
    </row>
    <row r="2" s="27" customFormat="1" ht="31.2" spans="1:6">
      <c r="A2" s="31" t="s">
        <v>1</v>
      </c>
      <c r="B2" s="31" t="s">
        <v>59</v>
      </c>
      <c r="C2" s="31" t="s">
        <v>3</v>
      </c>
      <c r="D2" s="32" t="s">
        <v>4</v>
      </c>
      <c r="E2" s="31" t="s">
        <v>5</v>
      </c>
      <c r="F2" s="31" t="s">
        <v>60</v>
      </c>
    </row>
    <row r="3" s="27" customFormat="1" ht="30" customHeight="1" spans="1:6">
      <c r="A3" s="33">
        <v>1</v>
      </c>
      <c r="B3" s="34" t="s">
        <v>61</v>
      </c>
      <c r="C3" s="33" t="s">
        <v>62</v>
      </c>
      <c r="D3" s="35">
        <v>26</v>
      </c>
      <c r="E3" s="33" t="s">
        <v>63</v>
      </c>
      <c r="F3" s="36">
        <v>16</v>
      </c>
    </row>
    <row r="4" s="27" customFormat="1" ht="30" customHeight="1" spans="1:6">
      <c r="A4" s="33">
        <v>2</v>
      </c>
      <c r="B4" s="37"/>
      <c r="C4" s="33" t="s">
        <v>64</v>
      </c>
      <c r="D4" s="35">
        <v>14</v>
      </c>
      <c r="E4" s="33" t="s">
        <v>65</v>
      </c>
      <c r="F4" s="36">
        <v>8</v>
      </c>
    </row>
    <row r="5" s="27" customFormat="1" ht="30" customHeight="1" spans="1:6">
      <c r="A5" s="33">
        <v>3</v>
      </c>
      <c r="B5" s="37"/>
      <c r="C5" s="33" t="s">
        <v>66</v>
      </c>
      <c r="D5" s="35">
        <v>25</v>
      </c>
      <c r="E5" s="33" t="s">
        <v>67</v>
      </c>
      <c r="F5" s="36">
        <v>15</v>
      </c>
    </row>
    <row r="6" s="27" customFormat="1" ht="30" customHeight="1" spans="1:6">
      <c r="A6" s="33">
        <v>4</v>
      </c>
      <c r="B6" s="37"/>
      <c r="C6" s="33" t="s">
        <v>68</v>
      </c>
      <c r="D6" s="35">
        <v>157</v>
      </c>
      <c r="E6" s="33" t="s">
        <v>69</v>
      </c>
      <c r="F6" s="36">
        <v>95</v>
      </c>
    </row>
    <row r="7" s="27" customFormat="1" ht="30" customHeight="1" spans="1:6">
      <c r="A7" s="33">
        <v>5</v>
      </c>
      <c r="B7" s="37"/>
      <c r="C7" s="33" t="s">
        <v>70</v>
      </c>
      <c r="D7" s="35">
        <v>44</v>
      </c>
      <c r="E7" s="33" t="s">
        <v>71</v>
      </c>
      <c r="F7" s="36">
        <v>26</v>
      </c>
    </row>
    <row r="8" s="27" customFormat="1" ht="30" customHeight="1" spans="1:6">
      <c r="A8" s="33">
        <v>6</v>
      </c>
      <c r="B8" s="37"/>
      <c r="C8" s="33" t="s">
        <v>72</v>
      </c>
      <c r="D8" s="35">
        <v>7</v>
      </c>
      <c r="E8" s="33" t="s">
        <v>73</v>
      </c>
      <c r="F8" s="36">
        <v>4</v>
      </c>
    </row>
    <row r="9" s="27" customFormat="1" ht="30" customHeight="1" spans="1:6">
      <c r="A9" s="33">
        <v>7</v>
      </c>
      <c r="B9" s="37"/>
      <c r="C9" s="33" t="s">
        <v>74</v>
      </c>
      <c r="D9" s="35">
        <v>20</v>
      </c>
      <c r="E9" s="33" t="s">
        <v>75</v>
      </c>
      <c r="F9" s="36">
        <v>12</v>
      </c>
    </row>
    <row r="10" s="27" customFormat="1" ht="30" customHeight="1" spans="1:6">
      <c r="A10" s="33">
        <v>8</v>
      </c>
      <c r="B10" s="37"/>
      <c r="C10" s="33" t="s">
        <v>76</v>
      </c>
      <c r="D10" s="35">
        <v>23</v>
      </c>
      <c r="E10" s="33" t="s">
        <v>77</v>
      </c>
      <c r="F10" s="36">
        <v>14</v>
      </c>
    </row>
    <row r="11" s="27" customFormat="1" ht="30" customHeight="1" spans="1:6">
      <c r="A11" s="33">
        <v>9</v>
      </c>
      <c r="B11" s="37"/>
      <c r="C11" s="33" t="s">
        <v>78</v>
      </c>
      <c r="D11" s="35">
        <v>28</v>
      </c>
      <c r="E11" s="33" t="s">
        <v>79</v>
      </c>
      <c r="F11" s="36">
        <v>17</v>
      </c>
    </row>
    <row r="12" s="27" customFormat="1" ht="30" customHeight="1" spans="1:6">
      <c r="A12" s="33">
        <v>10</v>
      </c>
      <c r="B12" s="37"/>
      <c r="C12" s="33" t="s">
        <v>80</v>
      </c>
      <c r="D12" s="35">
        <v>6</v>
      </c>
      <c r="E12" s="33" t="s">
        <v>81</v>
      </c>
      <c r="F12" s="36">
        <v>4</v>
      </c>
    </row>
    <row r="13" s="27" customFormat="1" ht="30" customHeight="1" spans="1:6">
      <c r="A13" s="33">
        <v>11</v>
      </c>
      <c r="B13" s="37"/>
      <c r="C13" s="33" t="s">
        <v>82</v>
      </c>
      <c r="D13" s="35">
        <v>5</v>
      </c>
      <c r="E13" s="33" t="s">
        <v>83</v>
      </c>
      <c r="F13" s="36">
        <v>3</v>
      </c>
    </row>
    <row r="14" s="27" customFormat="1" ht="30" customHeight="1" spans="1:6">
      <c r="A14" s="33">
        <v>12</v>
      </c>
      <c r="B14" s="37"/>
      <c r="C14" s="33" t="s">
        <v>84</v>
      </c>
      <c r="D14" s="35">
        <v>14</v>
      </c>
      <c r="E14" s="33" t="s">
        <v>85</v>
      </c>
      <c r="F14" s="36">
        <v>8</v>
      </c>
    </row>
    <row r="15" s="27" customFormat="1" ht="30" customHeight="1" spans="1:6">
      <c r="A15" s="33">
        <v>13</v>
      </c>
      <c r="B15" s="37"/>
      <c r="C15" s="33" t="s">
        <v>86</v>
      </c>
      <c r="D15" s="35">
        <v>10</v>
      </c>
      <c r="E15" s="33" t="s">
        <v>87</v>
      </c>
      <c r="F15" s="36">
        <v>6</v>
      </c>
    </row>
    <row r="16" s="27" customFormat="1" ht="30" customHeight="1" spans="1:6">
      <c r="A16" s="33">
        <v>14</v>
      </c>
      <c r="B16" s="37"/>
      <c r="C16" s="33" t="s">
        <v>88</v>
      </c>
      <c r="D16" s="35">
        <v>12</v>
      </c>
      <c r="E16" s="33" t="s">
        <v>89</v>
      </c>
      <c r="F16" s="36">
        <v>7</v>
      </c>
    </row>
    <row r="17" s="27" customFormat="1" ht="30" customHeight="1" spans="1:6">
      <c r="A17" s="33">
        <v>15</v>
      </c>
      <c r="B17" s="37"/>
      <c r="C17" s="33" t="s">
        <v>90</v>
      </c>
      <c r="D17" s="35">
        <v>22.28</v>
      </c>
      <c r="E17" s="33" t="s">
        <v>91</v>
      </c>
      <c r="F17" s="36">
        <v>13</v>
      </c>
    </row>
    <row r="18" s="27" customFormat="1" ht="30" customHeight="1" spans="1:6">
      <c r="A18" s="33">
        <v>16</v>
      </c>
      <c r="B18" s="37"/>
      <c r="C18" s="33" t="s">
        <v>92</v>
      </c>
      <c r="D18" s="35">
        <v>28.51</v>
      </c>
      <c r="E18" s="33" t="s">
        <v>93</v>
      </c>
      <c r="F18" s="36">
        <v>17</v>
      </c>
    </row>
    <row r="19" s="27" customFormat="1" ht="30" customHeight="1" spans="1:6">
      <c r="A19" s="33">
        <v>17</v>
      </c>
      <c r="B19" s="38"/>
      <c r="C19" s="33" t="s">
        <v>94</v>
      </c>
      <c r="D19" s="35">
        <v>14.5</v>
      </c>
      <c r="E19" s="33" t="s">
        <v>95</v>
      </c>
      <c r="F19" s="36">
        <v>9</v>
      </c>
    </row>
    <row r="20" s="27" customFormat="1" ht="30" customHeight="1" spans="1:6">
      <c r="A20" s="33">
        <v>18</v>
      </c>
      <c r="B20" s="34" t="s">
        <v>96</v>
      </c>
      <c r="C20" s="33" t="s">
        <v>97</v>
      </c>
      <c r="D20" s="35">
        <v>107</v>
      </c>
      <c r="E20" s="33" t="s">
        <v>98</v>
      </c>
      <c r="F20" s="36">
        <v>64</v>
      </c>
    </row>
    <row r="21" s="27" customFormat="1" ht="30" customHeight="1" spans="1:6">
      <c r="A21" s="33">
        <v>19</v>
      </c>
      <c r="B21" s="38"/>
      <c r="C21" s="33" t="s">
        <v>99</v>
      </c>
      <c r="D21" s="35">
        <v>18</v>
      </c>
      <c r="E21" s="33" t="s">
        <v>100</v>
      </c>
      <c r="F21" s="36">
        <v>11</v>
      </c>
    </row>
    <row r="22" s="27" customFormat="1" ht="30" customHeight="1" spans="1:6">
      <c r="A22" s="33">
        <v>20</v>
      </c>
      <c r="B22" s="34" t="s">
        <v>101</v>
      </c>
      <c r="C22" s="33" t="s">
        <v>102</v>
      </c>
      <c r="D22" s="35">
        <v>51.45</v>
      </c>
      <c r="E22" s="33" t="s">
        <v>103</v>
      </c>
      <c r="F22" s="36">
        <v>31</v>
      </c>
    </row>
    <row r="23" s="27" customFormat="1" ht="30" customHeight="1" spans="1:6">
      <c r="A23" s="33">
        <v>21</v>
      </c>
      <c r="B23" s="37"/>
      <c r="C23" s="33" t="s">
        <v>104</v>
      </c>
      <c r="D23" s="35">
        <v>18</v>
      </c>
      <c r="E23" s="33" t="s">
        <v>105</v>
      </c>
      <c r="F23" s="36">
        <v>11</v>
      </c>
    </row>
    <row r="24" s="27" customFormat="1" ht="30" customHeight="1" spans="1:6">
      <c r="A24" s="33">
        <v>22</v>
      </c>
      <c r="B24" s="37"/>
      <c r="C24" s="33" t="s">
        <v>106</v>
      </c>
      <c r="D24" s="35">
        <v>38.58</v>
      </c>
      <c r="E24" s="33" t="s">
        <v>107</v>
      </c>
      <c r="F24" s="36">
        <v>23</v>
      </c>
    </row>
    <row r="25" s="27" customFormat="1" ht="30" customHeight="1" spans="1:6">
      <c r="A25" s="33">
        <v>23</v>
      </c>
      <c r="B25" s="37"/>
      <c r="C25" s="33" t="s">
        <v>108</v>
      </c>
      <c r="D25" s="35">
        <v>12</v>
      </c>
      <c r="E25" s="33" t="s">
        <v>109</v>
      </c>
      <c r="F25" s="36">
        <v>7</v>
      </c>
    </row>
    <row r="26" s="27" customFormat="1" ht="30" customHeight="1" spans="1:6">
      <c r="A26" s="33">
        <v>24</v>
      </c>
      <c r="B26" s="37"/>
      <c r="C26" s="33" t="s">
        <v>110</v>
      </c>
      <c r="D26" s="35">
        <v>12.27</v>
      </c>
      <c r="E26" s="33" t="s">
        <v>111</v>
      </c>
      <c r="F26" s="36">
        <v>7</v>
      </c>
    </row>
    <row r="27" s="27" customFormat="1" ht="30" customHeight="1" spans="1:6">
      <c r="A27" s="33">
        <v>25</v>
      </c>
      <c r="B27" s="37"/>
      <c r="C27" s="33" t="s">
        <v>112</v>
      </c>
      <c r="D27" s="35">
        <v>18</v>
      </c>
      <c r="E27" s="33" t="s">
        <v>113</v>
      </c>
      <c r="F27" s="36">
        <v>11</v>
      </c>
    </row>
    <row r="28" s="27" customFormat="1" ht="30" customHeight="1" spans="1:6">
      <c r="A28" s="33">
        <v>26</v>
      </c>
      <c r="B28" s="37"/>
      <c r="C28" s="33" t="s">
        <v>114</v>
      </c>
      <c r="D28" s="35">
        <v>11.22</v>
      </c>
      <c r="E28" s="33" t="s">
        <v>115</v>
      </c>
      <c r="F28" s="36">
        <v>7</v>
      </c>
    </row>
    <row r="29" s="27" customFormat="1" ht="30" customHeight="1" spans="1:6">
      <c r="A29" s="33">
        <v>27</v>
      </c>
      <c r="B29" s="37"/>
      <c r="C29" s="33" t="s">
        <v>116</v>
      </c>
      <c r="D29" s="35">
        <v>44.59</v>
      </c>
      <c r="E29" s="33" t="s">
        <v>117</v>
      </c>
      <c r="F29" s="36">
        <v>27</v>
      </c>
    </row>
    <row r="30" s="27" customFormat="1" ht="30" customHeight="1" spans="1:6">
      <c r="A30" s="33">
        <v>28</v>
      </c>
      <c r="B30" s="37"/>
      <c r="C30" s="33" t="s">
        <v>118</v>
      </c>
      <c r="D30" s="35">
        <v>43.5</v>
      </c>
      <c r="E30" s="33" t="s">
        <v>119</v>
      </c>
      <c r="F30" s="36">
        <v>26</v>
      </c>
    </row>
    <row r="31" s="27" customFormat="1" ht="30" customHeight="1" spans="1:6">
      <c r="A31" s="33">
        <v>29</v>
      </c>
      <c r="B31" s="37"/>
      <c r="C31" s="33" t="s">
        <v>120</v>
      </c>
      <c r="D31" s="35">
        <v>37.79</v>
      </c>
      <c r="E31" s="33" t="s">
        <v>121</v>
      </c>
      <c r="F31" s="36">
        <v>23</v>
      </c>
    </row>
    <row r="32" s="27" customFormat="1" ht="30" customHeight="1" spans="1:6">
      <c r="A32" s="33">
        <v>30</v>
      </c>
      <c r="B32" s="37"/>
      <c r="C32" s="33" t="s">
        <v>122</v>
      </c>
      <c r="D32" s="35">
        <v>10.5</v>
      </c>
      <c r="E32" s="33" t="s">
        <v>123</v>
      </c>
      <c r="F32" s="36">
        <v>6</v>
      </c>
    </row>
    <row r="33" s="27" customFormat="1" ht="30" customHeight="1" spans="1:6">
      <c r="A33" s="33">
        <v>31</v>
      </c>
      <c r="B33" s="37"/>
      <c r="C33" s="33" t="s">
        <v>124</v>
      </c>
      <c r="D33" s="35">
        <v>18</v>
      </c>
      <c r="E33" s="33" t="s">
        <v>125</v>
      </c>
      <c r="F33" s="36">
        <v>11</v>
      </c>
    </row>
    <row r="34" s="27" customFormat="1" ht="30" customHeight="1" spans="1:6">
      <c r="A34" s="33">
        <v>32</v>
      </c>
      <c r="B34" s="37"/>
      <c r="C34" s="33" t="s">
        <v>126</v>
      </c>
      <c r="D34" s="35">
        <v>13.8</v>
      </c>
      <c r="E34" s="33" t="s">
        <v>127</v>
      </c>
      <c r="F34" s="36">
        <v>8</v>
      </c>
    </row>
    <row r="35" s="27" customFormat="1" ht="30" customHeight="1" spans="1:6">
      <c r="A35" s="33">
        <v>33</v>
      </c>
      <c r="B35" s="37"/>
      <c r="C35" s="33" t="s">
        <v>128</v>
      </c>
      <c r="D35" s="35">
        <v>10</v>
      </c>
      <c r="E35" s="33" t="s">
        <v>129</v>
      </c>
      <c r="F35" s="36">
        <v>6</v>
      </c>
    </row>
    <row r="36" s="27" customFormat="1" ht="30" customHeight="1" spans="1:6">
      <c r="A36" s="33">
        <v>34</v>
      </c>
      <c r="B36" s="37"/>
      <c r="C36" s="33" t="s">
        <v>130</v>
      </c>
      <c r="D36" s="35">
        <v>26.5</v>
      </c>
      <c r="E36" s="33" t="s">
        <v>131</v>
      </c>
      <c r="F36" s="36">
        <v>16</v>
      </c>
    </row>
    <row r="37" s="27" customFormat="1" ht="30" customHeight="1" spans="1:6">
      <c r="A37" s="33">
        <v>35</v>
      </c>
      <c r="B37" s="38"/>
      <c r="C37" s="33" t="s">
        <v>132</v>
      </c>
      <c r="D37" s="35">
        <v>26.5</v>
      </c>
      <c r="E37" s="33" t="s">
        <v>133</v>
      </c>
      <c r="F37" s="36">
        <v>16</v>
      </c>
    </row>
    <row r="38" s="27" customFormat="1" ht="30" customHeight="1" spans="1:6">
      <c r="A38" s="33">
        <v>36</v>
      </c>
      <c r="B38" s="34" t="s">
        <v>134</v>
      </c>
      <c r="C38" s="33" t="s">
        <v>8</v>
      </c>
      <c r="D38" s="35">
        <v>222.43</v>
      </c>
      <c r="E38" s="33" t="s">
        <v>9</v>
      </c>
      <c r="F38" s="36">
        <v>134</v>
      </c>
    </row>
    <row r="39" s="27" customFormat="1" ht="30" customHeight="1" spans="1:6">
      <c r="A39" s="33">
        <v>37</v>
      </c>
      <c r="B39" s="37"/>
      <c r="C39" s="33" t="s">
        <v>10</v>
      </c>
      <c r="D39" s="35">
        <v>221.5</v>
      </c>
      <c r="E39" s="33" t="s">
        <v>11</v>
      </c>
      <c r="F39" s="36">
        <v>134</v>
      </c>
    </row>
    <row r="40" s="27" customFormat="1" ht="30" customHeight="1" spans="1:6">
      <c r="A40" s="33">
        <v>38</v>
      </c>
      <c r="B40" s="37"/>
      <c r="C40" s="33" t="s">
        <v>135</v>
      </c>
      <c r="D40" s="35">
        <v>147</v>
      </c>
      <c r="E40" s="33" t="s">
        <v>136</v>
      </c>
      <c r="F40" s="36">
        <v>89</v>
      </c>
    </row>
    <row r="41" s="27" customFormat="1" ht="30" customHeight="1" spans="1:6">
      <c r="A41" s="33">
        <v>39</v>
      </c>
      <c r="B41" s="37"/>
      <c r="C41" s="33" t="s">
        <v>137</v>
      </c>
      <c r="D41" s="35">
        <v>11</v>
      </c>
      <c r="E41" s="33" t="s">
        <v>138</v>
      </c>
      <c r="F41" s="36">
        <v>7</v>
      </c>
    </row>
    <row r="42" s="27" customFormat="1" ht="30" customHeight="1" spans="1:6">
      <c r="A42" s="33">
        <v>40</v>
      </c>
      <c r="B42" s="37"/>
      <c r="C42" s="33" t="s">
        <v>12</v>
      </c>
      <c r="D42" s="35">
        <v>289</v>
      </c>
      <c r="E42" s="33" t="s">
        <v>13</v>
      </c>
      <c r="F42" s="36">
        <v>174</v>
      </c>
    </row>
    <row r="43" s="27" customFormat="1" ht="30" customHeight="1" spans="1:6">
      <c r="A43" s="33">
        <v>41</v>
      </c>
      <c r="B43" s="37"/>
      <c r="C43" s="33" t="s">
        <v>26</v>
      </c>
      <c r="D43" s="35">
        <v>804</v>
      </c>
      <c r="E43" s="33" t="s">
        <v>27</v>
      </c>
      <c r="F43" s="36">
        <v>485</v>
      </c>
    </row>
    <row r="44" s="27" customFormat="1" ht="30" customHeight="1" spans="1:6">
      <c r="A44" s="33">
        <v>42</v>
      </c>
      <c r="B44" s="37"/>
      <c r="C44" s="33" t="s">
        <v>139</v>
      </c>
      <c r="D44" s="35">
        <v>10.8</v>
      </c>
      <c r="E44" s="33" t="s">
        <v>140</v>
      </c>
      <c r="F44" s="36">
        <v>6</v>
      </c>
    </row>
    <row r="45" s="27" customFormat="1" ht="30" customHeight="1" spans="1:6">
      <c r="A45" s="33">
        <v>43</v>
      </c>
      <c r="B45" s="37"/>
      <c r="C45" s="33" t="s">
        <v>141</v>
      </c>
      <c r="D45" s="35">
        <v>20.4</v>
      </c>
      <c r="E45" s="33" t="s">
        <v>142</v>
      </c>
      <c r="F45" s="36">
        <v>12</v>
      </c>
    </row>
    <row r="46" s="27" customFormat="1" ht="30" customHeight="1" spans="1:6">
      <c r="A46" s="33">
        <v>44</v>
      </c>
      <c r="B46" s="38"/>
      <c r="C46" s="33" t="s">
        <v>143</v>
      </c>
      <c r="D46" s="35">
        <v>130</v>
      </c>
      <c r="E46" s="33" t="s">
        <v>144</v>
      </c>
      <c r="F46" s="36">
        <v>78</v>
      </c>
    </row>
    <row r="47" s="27" customFormat="1" ht="30" customHeight="1" spans="1:6">
      <c r="A47" s="33">
        <v>45</v>
      </c>
      <c r="B47" s="34" t="s">
        <v>145</v>
      </c>
      <c r="C47" s="33" t="s">
        <v>146</v>
      </c>
      <c r="D47" s="35">
        <v>28</v>
      </c>
      <c r="E47" s="33" t="s">
        <v>147</v>
      </c>
      <c r="F47" s="36">
        <v>17</v>
      </c>
    </row>
    <row r="48" s="27" customFormat="1" ht="30" customHeight="1" spans="1:6">
      <c r="A48" s="33">
        <v>46</v>
      </c>
      <c r="B48" s="37"/>
      <c r="C48" s="33" t="s">
        <v>148</v>
      </c>
      <c r="D48" s="35">
        <v>54</v>
      </c>
      <c r="E48" s="33" t="s">
        <v>149</v>
      </c>
      <c r="F48" s="36">
        <v>33</v>
      </c>
    </row>
    <row r="49" s="27" customFormat="1" ht="30" customHeight="1" spans="1:6">
      <c r="A49" s="33">
        <v>47</v>
      </c>
      <c r="B49" s="37"/>
      <c r="C49" s="33" t="s">
        <v>150</v>
      </c>
      <c r="D49" s="35">
        <v>207.99</v>
      </c>
      <c r="E49" s="33" t="s">
        <v>151</v>
      </c>
      <c r="F49" s="36">
        <v>125</v>
      </c>
    </row>
    <row r="50" s="27" customFormat="1" ht="30" customHeight="1" spans="1:6">
      <c r="A50" s="33">
        <v>48</v>
      </c>
      <c r="B50" s="37"/>
      <c r="C50" s="33" t="s">
        <v>152</v>
      </c>
      <c r="D50" s="35">
        <v>100</v>
      </c>
      <c r="E50" s="33" t="s">
        <v>153</v>
      </c>
      <c r="F50" s="36">
        <v>60</v>
      </c>
    </row>
    <row r="51" s="27" customFormat="1" ht="30" customHeight="1" spans="1:6">
      <c r="A51" s="33">
        <v>49</v>
      </c>
      <c r="B51" s="37"/>
      <c r="C51" s="33" t="s">
        <v>154</v>
      </c>
      <c r="D51" s="35">
        <v>280</v>
      </c>
      <c r="E51" s="33" t="s">
        <v>155</v>
      </c>
      <c r="F51" s="36">
        <v>169</v>
      </c>
    </row>
    <row r="52" s="27" customFormat="1" ht="30" customHeight="1" spans="1:6">
      <c r="A52" s="33">
        <v>50</v>
      </c>
      <c r="B52" s="38"/>
      <c r="C52" s="33" t="s">
        <v>156</v>
      </c>
      <c r="D52" s="35">
        <v>25.08</v>
      </c>
      <c r="E52" s="33" t="s">
        <v>157</v>
      </c>
      <c r="F52" s="36">
        <v>15</v>
      </c>
    </row>
    <row r="53" s="27" customFormat="1" ht="30" customHeight="1" spans="1:6">
      <c r="A53" s="33">
        <v>51</v>
      </c>
      <c r="B53" s="34" t="s">
        <v>158</v>
      </c>
      <c r="C53" s="33" t="s">
        <v>159</v>
      </c>
      <c r="D53" s="35">
        <v>137.75</v>
      </c>
      <c r="E53" s="33" t="s">
        <v>160</v>
      </c>
      <c r="F53" s="36">
        <v>83</v>
      </c>
    </row>
    <row r="54" s="27" customFormat="1" ht="30" customHeight="1" spans="1:6">
      <c r="A54" s="33">
        <v>52</v>
      </c>
      <c r="B54" s="37"/>
      <c r="C54" s="33" t="s">
        <v>161</v>
      </c>
      <c r="D54" s="35">
        <v>22</v>
      </c>
      <c r="E54" s="33" t="s">
        <v>160</v>
      </c>
      <c r="F54" s="36">
        <v>13</v>
      </c>
    </row>
    <row r="55" s="27" customFormat="1" ht="30" customHeight="1" spans="1:6">
      <c r="A55" s="33">
        <v>53</v>
      </c>
      <c r="B55" s="37"/>
      <c r="C55" s="33" t="s">
        <v>162</v>
      </c>
      <c r="D55" s="35">
        <v>180</v>
      </c>
      <c r="E55" s="33" t="s">
        <v>163</v>
      </c>
      <c r="F55" s="36">
        <v>109</v>
      </c>
    </row>
    <row r="56" s="27" customFormat="1" ht="30" customHeight="1" spans="1:6">
      <c r="A56" s="33">
        <v>54</v>
      </c>
      <c r="B56" s="37"/>
      <c r="C56" s="33" t="s">
        <v>164</v>
      </c>
      <c r="D56" s="35">
        <v>11.7</v>
      </c>
      <c r="E56" s="33" t="s">
        <v>165</v>
      </c>
      <c r="F56" s="36">
        <v>7</v>
      </c>
    </row>
    <row r="57" s="27" customFormat="1" ht="30" customHeight="1" spans="1:6">
      <c r="A57" s="33">
        <v>55</v>
      </c>
      <c r="B57" s="37"/>
      <c r="C57" s="33" t="s">
        <v>166</v>
      </c>
      <c r="D57" s="35">
        <v>9</v>
      </c>
      <c r="E57" s="33" t="s">
        <v>167</v>
      </c>
      <c r="F57" s="36">
        <v>5</v>
      </c>
    </row>
    <row r="58" s="27" customFormat="1" ht="30" customHeight="1" spans="1:6">
      <c r="A58" s="33">
        <v>56</v>
      </c>
      <c r="B58" s="37"/>
      <c r="C58" s="33" t="s">
        <v>168</v>
      </c>
      <c r="D58" s="35">
        <v>15.5</v>
      </c>
      <c r="E58" s="33" t="s">
        <v>169</v>
      </c>
      <c r="F58" s="36">
        <v>9</v>
      </c>
    </row>
    <row r="59" s="27" customFormat="1" ht="30" customHeight="1" spans="1:6">
      <c r="A59" s="33">
        <v>57</v>
      </c>
      <c r="B59" s="37"/>
      <c r="C59" s="33" t="s">
        <v>170</v>
      </c>
      <c r="D59" s="35">
        <v>15</v>
      </c>
      <c r="E59" s="33" t="s">
        <v>171</v>
      </c>
      <c r="F59" s="36">
        <v>9</v>
      </c>
    </row>
    <row r="60" s="27" customFormat="1" ht="30" customHeight="1" spans="1:6">
      <c r="A60" s="33">
        <v>58</v>
      </c>
      <c r="B60" s="37"/>
      <c r="C60" s="33" t="s">
        <v>172</v>
      </c>
      <c r="D60" s="35">
        <v>60.2</v>
      </c>
      <c r="E60" s="33" t="s">
        <v>173</v>
      </c>
      <c r="F60" s="36">
        <v>36</v>
      </c>
    </row>
    <row r="61" s="27" customFormat="1" ht="30" customHeight="1" spans="1:6">
      <c r="A61" s="33">
        <v>59</v>
      </c>
      <c r="B61" s="37"/>
      <c r="C61" s="33" t="s">
        <v>174</v>
      </c>
      <c r="D61" s="35">
        <v>18</v>
      </c>
      <c r="E61" s="33" t="s">
        <v>175</v>
      </c>
      <c r="F61" s="36">
        <v>11</v>
      </c>
    </row>
    <row r="62" s="27" customFormat="1" ht="30" customHeight="1" spans="1:6">
      <c r="A62" s="33">
        <v>60</v>
      </c>
      <c r="B62" s="37"/>
      <c r="C62" s="33" t="s">
        <v>176</v>
      </c>
      <c r="D62" s="35">
        <v>11</v>
      </c>
      <c r="E62" s="33" t="s">
        <v>177</v>
      </c>
      <c r="F62" s="36">
        <v>7</v>
      </c>
    </row>
    <row r="63" s="27" customFormat="1" ht="30" customHeight="1" spans="1:6">
      <c r="A63" s="33">
        <v>61</v>
      </c>
      <c r="B63" s="37"/>
      <c r="C63" s="33" t="s">
        <v>178</v>
      </c>
      <c r="D63" s="35">
        <v>8</v>
      </c>
      <c r="E63" s="33" t="s">
        <v>179</v>
      </c>
      <c r="F63" s="36">
        <v>5</v>
      </c>
    </row>
    <row r="64" s="27" customFormat="1" ht="30" customHeight="1" spans="1:6">
      <c r="A64" s="33">
        <v>62</v>
      </c>
      <c r="B64" s="37"/>
      <c r="C64" s="33" t="s">
        <v>180</v>
      </c>
      <c r="D64" s="35">
        <v>16</v>
      </c>
      <c r="E64" s="33" t="s">
        <v>181</v>
      </c>
      <c r="F64" s="36">
        <v>10</v>
      </c>
    </row>
    <row r="65" s="27" customFormat="1" ht="30" customHeight="1" spans="1:6">
      <c r="A65" s="33">
        <v>63</v>
      </c>
      <c r="B65" s="37"/>
      <c r="C65" s="33" t="s">
        <v>182</v>
      </c>
      <c r="D65" s="35">
        <v>11.6</v>
      </c>
      <c r="E65" s="33" t="s">
        <v>183</v>
      </c>
      <c r="F65" s="36">
        <v>7</v>
      </c>
    </row>
    <row r="66" s="27" customFormat="1" ht="30" customHeight="1" spans="1:6">
      <c r="A66" s="33">
        <v>64</v>
      </c>
      <c r="B66" s="37"/>
      <c r="C66" s="33" t="s">
        <v>184</v>
      </c>
      <c r="D66" s="35">
        <v>26.2</v>
      </c>
      <c r="E66" s="33" t="s">
        <v>185</v>
      </c>
      <c r="F66" s="36">
        <v>16</v>
      </c>
    </row>
    <row r="67" s="27" customFormat="1" ht="30" customHeight="1" spans="1:6">
      <c r="A67" s="33">
        <v>65</v>
      </c>
      <c r="B67" s="37"/>
      <c r="C67" s="33" t="s">
        <v>186</v>
      </c>
      <c r="D67" s="35">
        <v>15</v>
      </c>
      <c r="E67" s="33" t="s">
        <v>187</v>
      </c>
      <c r="F67" s="36">
        <v>9</v>
      </c>
    </row>
    <row r="68" s="27" customFormat="1" ht="30" customHeight="1" spans="1:6">
      <c r="A68" s="33">
        <v>66</v>
      </c>
      <c r="B68" s="37"/>
      <c r="C68" s="33" t="s">
        <v>188</v>
      </c>
      <c r="D68" s="35">
        <v>12.63</v>
      </c>
      <c r="E68" s="33" t="s">
        <v>189</v>
      </c>
      <c r="F68" s="36">
        <v>8</v>
      </c>
    </row>
    <row r="69" s="27" customFormat="1" ht="30" customHeight="1" spans="1:6">
      <c r="A69" s="33">
        <v>67</v>
      </c>
      <c r="B69" s="37"/>
      <c r="C69" s="33" t="s">
        <v>190</v>
      </c>
      <c r="D69" s="35">
        <v>14.7</v>
      </c>
      <c r="E69" s="33" t="s">
        <v>191</v>
      </c>
      <c r="F69" s="36">
        <v>9</v>
      </c>
    </row>
    <row r="70" s="27" customFormat="1" ht="30" customHeight="1" spans="1:6">
      <c r="A70" s="33">
        <v>68</v>
      </c>
      <c r="B70" s="37"/>
      <c r="C70" s="33" t="s">
        <v>192</v>
      </c>
      <c r="D70" s="35">
        <v>16.613</v>
      </c>
      <c r="E70" s="33" t="s">
        <v>193</v>
      </c>
      <c r="F70" s="36">
        <v>10</v>
      </c>
    </row>
    <row r="71" s="27" customFormat="1" ht="30" customHeight="1" spans="1:6">
      <c r="A71" s="33">
        <v>69</v>
      </c>
      <c r="B71" s="37"/>
      <c r="C71" s="33" t="s">
        <v>194</v>
      </c>
      <c r="D71" s="35">
        <v>12.25</v>
      </c>
      <c r="E71" s="33" t="s">
        <v>195</v>
      </c>
      <c r="F71" s="36">
        <v>7</v>
      </c>
    </row>
    <row r="72" s="27" customFormat="1" ht="30" customHeight="1" spans="1:6">
      <c r="A72" s="33">
        <v>70</v>
      </c>
      <c r="B72" s="37"/>
      <c r="C72" s="33" t="s">
        <v>196</v>
      </c>
      <c r="D72" s="35">
        <v>6</v>
      </c>
      <c r="E72" s="33" t="s">
        <v>197</v>
      </c>
      <c r="F72" s="36">
        <v>4</v>
      </c>
    </row>
    <row r="73" s="27" customFormat="1" ht="30" customHeight="1" spans="1:6">
      <c r="A73" s="33">
        <v>71</v>
      </c>
      <c r="B73" s="37"/>
      <c r="C73" s="33" t="s">
        <v>198</v>
      </c>
      <c r="D73" s="35">
        <v>13.5</v>
      </c>
      <c r="E73" s="33" t="s">
        <v>199</v>
      </c>
      <c r="F73" s="36">
        <v>8</v>
      </c>
    </row>
    <row r="74" s="27" customFormat="1" ht="30" customHeight="1" spans="1:6">
      <c r="A74" s="33">
        <v>72</v>
      </c>
      <c r="B74" s="38"/>
      <c r="C74" s="33" t="s">
        <v>200</v>
      </c>
      <c r="D74" s="35">
        <v>10</v>
      </c>
      <c r="E74" s="33" t="s">
        <v>201</v>
      </c>
      <c r="F74" s="36">
        <v>6</v>
      </c>
    </row>
    <row r="75" s="27" customFormat="1" ht="30" customHeight="1" spans="1:6">
      <c r="A75" s="33">
        <v>73</v>
      </c>
      <c r="B75" s="34" t="s">
        <v>202</v>
      </c>
      <c r="C75" s="33" t="s">
        <v>203</v>
      </c>
      <c r="D75" s="35">
        <v>13.61</v>
      </c>
      <c r="E75" s="33" t="s">
        <v>204</v>
      </c>
      <c r="F75" s="36">
        <v>8</v>
      </c>
    </row>
    <row r="76" s="27" customFormat="1" ht="30" customHeight="1" spans="1:6">
      <c r="A76" s="33">
        <v>74</v>
      </c>
      <c r="B76" s="37"/>
      <c r="C76" s="33" t="s">
        <v>205</v>
      </c>
      <c r="D76" s="35">
        <v>10</v>
      </c>
      <c r="E76" s="33" t="s">
        <v>206</v>
      </c>
      <c r="F76" s="36">
        <v>6</v>
      </c>
    </row>
    <row r="77" s="27" customFormat="1" ht="30" customHeight="1" spans="1:6">
      <c r="A77" s="33">
        <v>75</v>
      </c>
      <c r="B77" s="37"/>
      <c r="C77" s="33" t="s">
        <v>207</v>
      </c>
      <c r="D77" s="35">
        <v>56.35</v>
      </c>
      <c r="E77" s="33" t="s">
        <v>208</v>
      </c>
      <c r="F77" s="36">
        <v>34</v>
      </c>
    </row>
    <row r="78" s="27" customFormat="1" ht="30" customHeight="1" spans="1:6">
      <c r="A78" s="33">
        <v>76</v>
      </c>
      <c r="B78" s="37"/>
      <c r="C78" s="33" t="s">
        <v>209</v>
      </c>
      <c r="D78" s="35">
        <v>37.5</v>
      </c>
      <c r="E78" s="33" t="s">
        <v>210</v>
      </c>
      <c r="F78" s="36">
        <v>23</v>
      </c>
    </row>
    <row r="79" s="27" customFormat="1" ht="30" customHeight="1" spans="1:6">
      <c r="A79" s="33">
        <v>77</v>
      </c>
      <c r="B79" s="37"/>
      <c r="C79" s="33" t="s">
        <v>211</v>
      </c>
      <c r="D79" s="35">
        <v>236.78</v>
      </c>
      <c r="E79" s="34" t="s">
        <v>212</v>
      </c>
      <c r="F79" s="36">
        <v>316</v>
      </c>
    </row>
    <row r="80" s="27" customFormat="1" ht="30" customHeight="1" spans="1:6">
      <c r="A80" s="33">
        <v>78</v>
      </c>
      <c r="B80" s="37"/>
      <c r="C80" s="33" t="s">
        <v>213</v>
      </c>
      <c r="D80" s="35">
        <v>286.6</v>
      </c>
      <c r="E80" s="38"/>
      <c r="F80" s="36"/>
    </row>
    <row r="81" s="27" customFormat="1" ht="30" customHeight="1" spans="1:6">
      <c r="A81" s="33">
        <v>79</v>
      </c>
      <c r="B81" s="37"/>
      <c r="C81" s="33" t="s">
        <v>214</v>
      </c>
      <c r="D81" s="35">
        <v>10</v>
      </c>
      <c r="E81" s="33" t="s">
        <v>215</v>
      </c>
      <c r="F81" s="36">
        <v>6</v>
      </c>
    </row>
    <row r="82" s="27" customFormat="1" ht="30" customHeight="1" spans="1:6">
      <c r="A82" s="33">
        <v>80</v>
      </c>
      <c r="B82" s="37"/>
      <c r="C82" s="39" t="s">
        <v>216</v>
      </c>
      <c r="D82" s="40">
        <v>68</v>
      </c>
      <c r="E82" s="39" t="s">
        <v>217</v>
      </c>
      <c r="F82" s="36">
        <v>41</v>
      </c>
    </row>
    <row r="83" s="27" customFormat="1" ht="30" customHeight="1" spans="1:6">
      <c r="A83" s="33">
        <v>81</v>
      </c>
      <c r="B83" s="37"/>
      <c r="C83" s="39" t="s">
        <v>218</v>
      </c>
      <c r="D83" s="40">
        <v>73</v>
      </c>
      <c r="E83" s="39" t="s">
        <v>219</v>
      </c>
      <c r="F83" s="36">
        <v>44</v>
      </c>
    </row>
    <row r="84" s="27" customFormat="1" ht="30" customHeight="1" spans="1:6">
      <c r="A84" s="33">
        <v>82</v>
      </c>
      <c r="B84" s="37"/>
      <c r="C84" s="39" t="s">
        <v>220</v>
      </c>
      <c r="D84" s="40">
        <v>12</v>
      </c>
      <c r="E84" s="39" t="s">
        <v>221</v>
      </c>
      <c r="F84" s="36">
        <v>7</v>
      </c>
    </row>
    <row r="85" s="27" customFormat="1" ht="30" customHeight="1" spans="1:6">
      <c r="A85" s="33">
        <v>83</v>
      </c>
      <c r="B85" s="37"/>
      <c r="C85" s="39" t="s">
        <v>222</v>
      </c>
      <c r="D85" s="40">
        <v>12.78</v>
      </c>
      <c r="E85" s="39" t="s">
        <v>223</v>
      </c>
      <c r="F85" s="36">
        <v>8</v>
      </c>
    </row>
    <row r="86" s="27" customFormat="1" ht="30" customHeight="1" spans="1:6">
      <c r="A86" s="33">
        <v>84</v>
      </c>
      <c r="B86" s="37"/>
      <c r="C86" s="39" t="s">
        <v>224</v>
      </c>
      <c r="D86" s="40">
        <v>57.68</v>
      </c>
      <c r="E86" s="41" t="s">
        <v>225</v>
      </c>
      <c r="F86" s="36">
        <v>70</v>
      </c>
    </row>
    <row r="87" s="27" customFormat="1" ht="30" customHeight="1" spans="1:6">
      <c r="A87" s="33">
        <v>85</v>
      </c>
      <c r="B87" s="37"/>
      <c r="C87" s="33" t="s">
        <v>226</v>
      </c>
      <c r="D87" s="35">
        <v>58.03</v>
      </c>
      <c r="E87" s="42"/>
      <c r="F87" s="36"/>
    </row>
    <row r="88" s="27" customFormat="1" ht="30" customHeight="1" spans="1:6">
      <c r="A88" s="33">
        <v>86</v>
      </c>
      <c r="B88" s="37"/>
      <c r="C88" s="33" t="s">
        <v>227</v>
      </c>
      <c r="D88" s="35">
        <v>118.12</v>
      </c>
      <c r="E88" s="33" t="s">
        <v>228</v>
      </c>
      <c r="F88" s="36">
        <v>71</v>
      </c>
    </row>
    <row r="89" s="27" customFormat="1" ht="30" customHeight="1" spans="1:6">
      <c r="A89" s="33">
        <v>87</v>
      </c>
      <c r="B89" s="37"/>
      <c r="C89" s="33" t="s">
        <v>229</v>
      </c>
      <c r="D89" s="35">
        <v>27.16</v>
      </c>
      <c r="E89" s="33" t="s">
        <v>229</v>
      </c>
      <c r="F89" s="36">
        <v>16</v>
      </c>
    </row>
    <row r="90" s="27" customFormat="1" ht="30" customHeight="1" spans="1:6">
      <c r="A90" s="33">
        <v>88</v>
      </c>
      <c r="B90" s="37"/>
      <c r="C90" s="33" t="s">
        <v>230</v>
      </c>
      <c r="D90" s="35">
        <v>15.8</v>
      </c>
      <c r="E90" s="33" t="s">
        <v>231</v>
      </c>
      <c r="F90" s="36">
        <v>9</v>
      </c>
    </row>
    <row r="91" s="27" customFormat="1" ht="30" customHeight="1" spans="1:6">
      <c r="A91" s="33">
        <v>89</v>
      </c>
      <c r="B91" s="37"/>
      <c r="C91" s="33" t="s">
        <v>232</v>
      </c>
      <c r="D91" s="35">
        <v>21.1</v>
      </c>
      <c r="E91" s="33" t="s">
        <v>233</v>
      </c>
      <c r="F91" s="36">
        <v>13</v>
      </c>
    </row>
    <row r="92" s="27" customFormat="1" ht="30" customHeight="1" spans="1:6">
      <c r="A92" s="33">
        <v>90</v>
      </c>
      <c r="B92" s="37"/>
      <c r="C92" s="33" t="s">
        <v>234</v>
      </c>
      <c r="D92" s="35">
        <v>8</v>
      </c>
      <c r="E92" s="33" t="s">
        <v>235</v>
      </c>
      <c r="F92" s="36">
        <v>5</v>
      </c>
    </row>
    <row r="93" s="27" customFormat="1" ht="30" customHeight="1" spans="1:6">
      <c r="A93" s="33">
        <v>91</v>
      </c>
      <c r="B93" s="37"/>
      <c r="C93" s="33" t="s">
        <v>236</v>
      </c>
      <c r="D93" s="35">
        <v>55</v>
      </c>
      <c r="E93" s="33" t="s">
        <v>237</v>
      </c>
      <c r="F93" s="36">
        <v>33</v>
      </c>
    </row>
    <row r="94" s="27" customFormat="1" ht="30" customHeight="1" spans="1:6">
      <c r="A94" s="33">
        <v>92</v>
      </c>
      <c r="B94" s="37"/>
      <c r="C94" s="33" t="s">
        <v>238</v>
      </c>
      <c r="D94" s="35">
        <v>20</v>
      </c>
      <c r="E94" s="33" t="s">
        <v>239</v>
      </c>
      <c r="F94" s="36">
        <v>12</v>
      </c>
    </row>
    <row r="95" s="27" customFormat="1" ht="30" customHeight="1" spans="1:6">
      <c r="A95" s="33">
        <v>93</v>
      </c>
      <c r="B95" s="37"/>
      <c r="C95" s="33" t="s">
        <v>240</v>
      </c>
      <c r="D95" s="35">
        <v>170.68</v>
      </c>
      <c r="E95" s="33" t="s">
        <v>241</v>
      </c>
      <c r="F95" s="36">
        <v>103</v>
      </c>
    </row>
    <row r="96" s="27" customFormat="1" ht="30" customHeight="1" spans="1:6">
      <c r="A96" s="33">
        <v>94</v>
      </c>
      <c r="B96" s="37"/>
      <c r="C96" s="33" t="s">
        <v>242</v>
      </c>
      <c r="D96" s="35">
        <v>597</v>
      </c>
      <c r="E96" s="33" t="s">
        <v>243</v>
      </c>
      <c r="F96" s="36">
        <v>360</v>
      </c>
    </row>
    <row r="97" s="27" customFormat="1" ht="30" customHeight="1" spans="1:6">
      <c r="A97" s="33">
        <v>95</v>
      </c>
      <c r="B97" s="37"/>
      <c r="C97" s="33" t="s">
        <v>29</v>
      </c>
      <c r="D97" s="35">
        <v>150</v>
      </c>
      <c r="E97" s="33" t="s">
        <v>30</v>
      </c>
      <c r="F97" s="36">
        <v>90</v>
      </c>
    </row>
    <row r="98" s="27" customFormat="1" ht="30" customHeight="1" spans="1:6">
      <c r="A98" s="33">
        <v>96</v>
      </c>
      <c r="B98" s="37"/>
      <c r="C98" s="33" t="s">
        <v>244</v>
      </c>
      <c r="D98" s="35">
        <v>146</v>
      </c>
      <c r="E98" s="33" t="s">
        <v>245</v>
      </c>
      <c r="F98" s="36">
        <v>88</v>
      </c>
    </row>
    <row r="99" s="27" customFormat="1" ht="30" customHeight="1" spans="1:6">
      <c r="A99" s="33">
        <v>97</v>
      </c>
      <c r="B99" s="37"/>
      <c r="C99" s="33" t="s">
        <v>43</v>
      </c>
      <c r="D99" s="35">
        <v>100</v>
      </c>
      <c r="E99" s="33" t="s">
        <v>44</v>
      </c>
      <c r="F99" s="36">
        <v>60</v>
      </c>
    </row>
    <row r="100" s="27" customFormat="1" ht="30" customHeight="1" spans="1:6">
      <c r="A100" s="33">
        <v>98</v>
      </c>
      <c r="B100" s="37"/>
      <c r="C100" s="33" t="s">
        <v>33</v>
      </c>
      <c r="D100" s="35">
        <v>45</v>
      </c>
      <c r="E100" s="33" t="s">
        <v>34</v>
      </c>
      <c r="F100" s="36">
        <v>27</v>
      </c>
    </row>
    <row r="101" s="27" customFormat="1" ht="30" customHeight="1" spans="1:6">
      <c r="A101" s="33">
        <v>99</v>
      </c>
      <c r="B101" s="37"/>
      <c r="C101" s="33" t="s">
        <v>35</v>
      </c>
      <c r="D101" s="35">
        <v>100</v>
      </c>
      <c r="E101" s="33" t="s">
        <v>36</v>
      </c>
      <c r="F101" s="36">
        <v>60</v>
      </c>
    </row>
    <row r="102" s="27" customFormat="1" ht="30" customHeight="1" spans="1:6">
      <c r="A102" s="33">
        <v>100</v>
      </c>
      <c r="B102" s="37"/>
      <c r="C102" s="33" t="s">
        <v>47</v>
      </c>
      <c r="D102" s="35">
        <v>110</v>
      </c>
      <c r="E102" s="33" t="s">
        <v>48</v>
      </c>
      <c r="F102" s="36">
        <v>66</v>
      </c>
    </row>
    <row r="103" s="27" customFormat="1" ht="30" customHeight="1" spans="1:6">
      <c r="A103" s="33">
        <v>101</v>
      </c>
      <c r="B103" s="37"/>
      <c r="C103" s="33" t="s">
        <v>39</v>
      </c>
      <c r="D103" s="35">
        <v>400</v>
      </c>
      <c r="E103" s="33" t="s">
        <v>40</v>
      </c>
      <c r="F103" s="36">
        <v>241</v>
      </c>
    </row>
    <row r="104" s="27" customFormat="1" ht="30" customHeight="1" spans="1:6">
      <c r="A104" s="33">
        <v>102</v>
      </c>
      <c r="B104" s="37"/>
      <c r="C104" s="33" t="s">
        <v>45</v>
      </c>
      <c r="D104" s="35">
        <v>80</v>
      </c>
      <c r="E104" s="33" t="s">
        <v>46</v>
      </c>
      <c r="F104" s="36">
        <v>48</v>
      </c>
    </row>
    <row r="105" s="27" customFormat="1" ht="30" customHeight="1" spans="1:6">
      <c r="A105" s="33">
        <v>103</v>
      </c>
      <c r="B105" s="37"/>
      <c r="C105" s="33" t="s">
        <v>37</v>
      </c>
      <c r="D105" s="35">
        <v>96</v>
      </c>
      <c r="E105" s="33" t="s">
        <v>38</v>
      </c>
      <c r="F105" s="36">
        <v>58</v>
      </c>
    </row>
    <row r="106" s="27" customFormat="1" ht="30" customHeight="1" spans="1:6">
      <c r="A106" s="33">
        <v>104</v>
      </c>
      <c r="B106" s="37"/>
      <c r="C106" s="33" t="s">
        <v>41</v>
      </c>
      <c r="D106" s="35">
        <v>100</v>
      </c>
      <c r="E106" s="36" t="s">
        <v>42</v>
      </c>
      <c r="F106" s="36">
        <v>60</v>
      </c>
    </row>
    <row r="107" s="27" customFormat="1" ht="30" customHeight="1" spans="1:6">
      <c r="A107" s="33">
        <v>105</v>
      </c>
      <c r="B107" s="37"/>
      <c r="C107" s="33" t="s">
        <v>246</v>
      </c>
      <c r="D107" s="35">
        <v>778</v>
      </c>
      <c r="E107" s="33" t="s">
        <v>247</v>
      </c>
      <c r="F107" s="36">
        <v>469</v>
      </c>
    </row>
    <row r="108" s="27" customFormat="1" ht="30" customHeight="1" spans="1:6">
      <c r="A108" s="33">
        <v>106</v>
      </c>
      <c r="B108" s="37"/>
      <c r="C108" s="33" t="s">
        <v>248</v>
      </c>
      <c r="D108" s="35">
        <v>50</v>
      </c>
      <c r="E108" s="33" t="s">
        <v>249</v>
      </c>
      <c r="F108" s="36">
        <v>30</v>
      </c>
    </row>
    <row r="109" s="27" customFormat="1" ht="30" customHeight="1" spans="1:6">
      <c r="A109" s="33">
        <v>107</v>
      </c>
      <c r="B109" s="38"/>
      <c r="C109" s="33" t="s">
        <v>53</v>
      </c>
      <c r="D109" s="35">
        <v>255.28</v>
      </c>
      <c r="E109" s="33" t="s">
        <v>250</v>
      </c>
      <c r="F109" s="36">
        <v>154</v>
      </c>
    </row>
    <row r="110" s="27" customFormat="1" ht="30" customHeight="1" spans="1:6">
      <c r="A110" s="33">
        <v>108</v>
      </c>
      <c r="B110" s="34" t="s">
        <v>251</v>
      </c>
      <c r="C110" s="33" t="s">
        <v>252</v>
      </c>
      <c r="D110" s="35">
        <v>154</v>
      </c>
      <c r="E110" s="33" t="s">
        <v>253</v>
      </c>
      <c r="F110" s="43">
        <v>93</v>
      </c>
    </row>
    <row r="111" s="27" customFormat="1" ht="30" customHeight="1" spans="1:6">
      <c r="A111" s="33">
        <v>109</v>
      </c>
      <c r="B111" s="37"/>
      <c r="C111" s="33" t="s">
        <v>254</v>
      </c>
      <c r="D111" s="35">
        <v>67.1</v>
      </c>
      <c r="E111" s="33" t="s">
        <v>255</v>
      </c>
      <c r="F111" s="43">
        <v>40</v>
      </c>
    </row>
    <row r="112" s="27" customFormat="1" ht="30" customHeight="1" spans="1:6">
      <c r="A112" s="33">
        <v>110</v>
      </c>
      <c r="B112" s="37"/>
      <c r="C112" s="33" t="s">
        <v>256</v>
      </c>
      <c r="D112" s="35">
        <v>8</v>
      </c>
      <c r="E112" s="33" t="s">
        <v>257</v>
      </c>
      <c r="F112" s="43">
        <v>5</v>
      </c>
    </row>
    <row r="113" s="27" customFormat="1" ht="30" customHeight="1" spans="1:6">
      <c r="A113" s="33">
        <v>111</v>
      </c>
      <c r="B113" s="37"/>
      <c r="C113" s="33" t="s">
        <v>258</v>
      </c>
      <c r="D113" s="35">
        <v>7</v>
      </c>
      <c r="E113" s="33" t="s">
        <v>259</v>
      </c>
      <c r="F113" s="43">
        <v>8</v>
      </c>
    </row>
    <row r="114" s="27" customFormat="1" ht="30" customHeight="1" spans="1:6">
      <c r="A114" s="33">
        <v>112</v>
      </c>
      <c r="B114" s="37"/>
      <c r="C114" s="33" t="s">
        <v>260</v>
      </c>
      <c r="D114" s="35">
        <v>6.3</v>
      </c>
      <c r="E114" s="33" t="s">
        <v>261</v>
      </c>
      <c r="F114" s="43"/>
    </row>
    <row r="115" s="27" customFormat="1" ht="30" customHeight="1" spans="1:6">
      <c r="A115" s="33">
        <v>113</v>
      </c>
      <c r="B115" s="37"/>
      <c r="C115" s="44" t="s">
        <v>262</v>
      </c>
      <c r="D115" s="35">
        <v>15</v>
      </c>
      <c r="E115" s="44" t="s">
        <v>263</v>
      </c>
      <c r="F115" s="43">
        <v>9</v>
      </c>
    </row>
    <row r="116" s="27" customFormat="1" ht="30" customHeight="1" spans="1:6">
      <c r="A116" s="33">
        <v>114</v>
      </c>
      <c r="B116" s="37"/>
      <c r="C116" s="44" t="s">
        <v>264</v>
      </c>
      <c r="D116" s="35">
        <v>13</v>
      </c>
      <c r="E116" s="44" t="s">
        <v>265</v>
      </c>
      <c r="F116" s="43">
        <v>8</v>
      </c>
    </row>
    <row r="117" s="27" customFormat="1" ht="30" customHeight="1" spans="1:6">
      <c r="A117" s="33">
        <v>115</v>
      </c>
      <c r="B117" s="37"/>
      <c r="C117" s="44" t="s">
        <v>266</v>
      </c>
      <c r="D117" s="35">
        <v>12</v>
      </c>
      <c r="E117" s="44" t="s">
        <v>267</v>
      </c>
      <c r="F117" s="43">
        <v>7</v>
      </c>
    </row>
    <row r="118" s="27" customFormat="1" ht="30" customHeight="1" spans="1:6">
      <c r="A118" s="33">
        <v>116</v>
      </c>
      <c r="B118" s="37"/>
      <c r="C118" s="33" t="s">
        <v>268</v>
      </c>
      <c r="D118" s="35">
        <v>15</v>
      </c>
      <c r="E118" s="33" t="s">
        <v>269</v>
      </c>
      <c r="F118" s="43">
        <v>9</v>
      </c>
    </row>
    <row r="119" s="27" customFormat="1" ht="30" customHeight="1" spans="1:6">
      <c r="A119" s="33">
        <v>117</v>
      </c>
      <c r="B119" s="37"/>
      <c r="C119" s="33" t="s">
        <v>270</v>
      </c>
      <c r="D119" s="35">
        <v>10.16</v>
      </c>
      <c r="E119" s="33" t="s">
        <v>271</v>
      </c>
      <c r="F119" s="43">
        <v>6</v>
      </c>
    </row>
    <row r="120" s="27" customFormat="1" ht="30" customHeight="1" spans="1:6">
      <c r="A120" s="33">
        <v>118</v>
      </c>
      <c r="B120" s="37"/>
      <c r="C120" s="33" t="s">
        <v>272</v>
      </c>
      <c r="D120" s="35">
        <v>17.98</v>
      </c>
      <c r="E120" s="33" t="s">
        <v>273</v>
      </c>
      <c r="F120" s="43">
        <v>11</v>
      </c>
    </row>
    <row r="121" s="27" customFormat="1" ht="30" customHeight="1" spans="1:6">
      <c r="A121" s="33">
        <v>119</v>
      </c>
      <c r="B121" s="37"/>
      <c r="C121" s="33" t="s">
        <v>274</v>
      </c>
      <c r="D121" s="35">
        <v>7</v>
      </c>
      <c r="E121" s="33" t="s">
        <v>275</v>
      </c>
      <c r="F121" s="43">
        <v>4</v>
      </c>
    </row>
    <row r="122" s="27" customFormat="1" ht="30" customHeight="1" spans="1:6">
      <c r="A122" s="33">
        <v>120</v>
      </c>
      <c r="B122" s="38"/>
      <c r="C122" s="33" t="s">
        <v>276</v>
      </c>
      <c r="D122" s="35">
        <v>12.56</v>
      </c>
      <c r="E122" s="33" t="s">
        <v>277</v>
      </c>
      <c r="F122" s="43">
        <v>8</v>
      </c>
    </row>
    <row r="123" s="27" customFormat="1" ht="30" customHeight="1" spans="1:6">
      <c r="A123" s="33">
        <v>121</v>
      </c>
      <c r="B123" s="34" t="s">
        <v>278</v>
      </c>
      <c r="C123" s="33" t="s">
        <v>279</v>
      </c>
      <c r="D123" s="35">
        <v>13.04</v>
      </c>
      <c r="E123" s="33" t="s">
        <v>280</v>
      </c>
      <c r="F123" s="43">
        <v>8</v>
      </c>
    </row>
    <row r="124" s="27" customFormat="1" ht="30" customHeight="1" spans="1:6">
      <c r="A124" s="33">
        <v>122</v>
      </c>
      <c r="B124" s="37"/>
      <c r="C124" s="33" t="s">
        <v>281</v>
      </c>
      <c r="D124" s="35">
        <v>13.97</v>
      </c>
      <c r="E124" s="33" t="s">
        <v>282</v>
      </c>
      <c r="F124" s="43">
        <v>8</v>
      </c>
    </row>
    <row r="125" s="27" customFormat="1" ht="30" customHeight="1" spans="1:6">
      <c r="A125" s="33">
        <v>123</v>
      </c>
      <c r="B125" s="37"/>
      <c r="C125" s="33" t="s">
        <v>283</v>
      </c>
      <c r="D125" s="35">
        <v>14.71</v>
      </c>
      <c r="E125" s="33" t="s">
        <v>284</v>
      </c>
      <c r="F125" s="36">
        <v>9</v>
      </c>
    </row>
    <row r="126" s="27" customFormat="1" ht="30" customHeight="1" spans="1:6">
      <c r="A126" s="33">
        <v>124</v>
      </c>
      <c r="B126" s="37"/>
      <c r="C126" s="33" t="s">
        <v>285</v>
      </c>
      <c r="D126" s="35">
        <v>12.86</v>
      </c>
      <c r="E126" s="33" t="s">
        <v>286</v>
      </c>
      <c r="F126" s="36">
        <v>8</v>
      </c>
    </row>
    <row r="127" s="27" customFormat="1" ht="30" customHeight="1" spans="1:6">
      <c r="A127" s="33">
        <v>125</v>
      </c>
      <c r="B127" s="37"/>
      <c r="C127" s="33" t="s">
        <v>287</v>
      </c>
      <c r="D127" s="35">
        <v>23.64</v>
      </c>
      <c r="E127" s="33" t="s">
        <v>288</v>
      </c>
      <c r="F127" s="36">
        <v>14</v>
      </c>
    </row>
    <row r="128" s="27" customFormat="1" ht="30" customHeight="1" spans="1:6">
      <c r="A128" s="33">
        <v>126</v>
      </c>
      <c r="B128" s="37"/>
      <c r="C128" s="33" t="s">
        <v>289</v>
      </c>
      <c r="D128" s="35">
        <v>11.93</v>
      </c>
      <c r="E128" s="33" t="s">
        <v>290</v>
      </c>
      <c r="F128" s="36">
        <v>7</v>
      </c>
    </row>
    <row r="129" s="27" customFormat="1" ht="30" customHeight="1" spans="1:6">
      <c r="A129" s="33">
        <v>127</v>
      </c>
      <c r="B129" s="37"/>
      <c r="C129" s="33" t="s">
        <v>291</v>
      </c>
      <c r="D129" s="35">
        <v>33.8</v>
      </c>
      <c r="E129" s="33" t="s">
        <v>292</v>
      </c>
      <c r="F129" s="36">
        <v>20</v>
      </c>
    </row>
    <row r="130" s="27" customFormat="1" ht="30" customHeight="1" spans="1:6">
      <c r="A130" s="33">
        <v>128</v>
      </c>
      <c r="B130" s="37"/>
      <c r="C130" s="33" t="s">
        <v>293</v>
      </c>
      <c r="D130" s="35">
        <v>19.5</v>
      </c>
      <c r="E130" s="33" t="s">
        <v>294</v>
      </c>
      <c r="F130" s="36">
        <v>12</v>
      </c>
    </row>
    <row r="131" s="27" customFormat="1" ht="30" customHeight="1" spans="1:6">
      <c r="A131" s="33">
        <v>129</v>
      </c>
      <c r="B131" s="37"/>
      <c r="C131" s="33" t="s">
        <v>295</v>
      </c>
      <c r="D131" s="35">
        <v>13.7</v>
      </c>
      <c r="E131" s="33" t="s">
        <v>296</v>
      </c>
      <c r="F131" s="36">
        <v>8</v>
      </c>
    </row>
    <row r="132" s="27" customFormat="1" ht="30" customHeight="1" spans="1:6">
      <c r="A132" s="33">
        <v>130</v>
      </c>
      <c r="B132" s="37"/>
      <c r="C132" s="33" t="s">
        <v>297</v>
      </c>
      <c r="D132" s="35">
        <v>15</v>
      </c>
      <c r="E132" s="33" t="s">
        <v>298</v>
      </c>
      <c r="F132" s="36">
        <v>9</v>
      </c>
    </row>
    <row r="133" s="27" customFormat="1" ht="30" customHeight="1" spans="1:6">
      <c r="A133" s="33">
        <v>131</v>
      </c>
      <c r="B133" s="37"/>
      <c r="C133" s="33" t="s">
        <v>299</v>
      </c>
      <c r="D133" s="35">
        <v>13.5</v>
      </c>
      <c r="E133" s="33" t="s">
        <v>300</v>
      </c>
      <c r="F133" s="36">
        <v>8</v>
      </c>
    </row>
    <row r="134" s="27" customFormat="1" ht="30" customHeight="1" spans="1:6">
      <c r="A134" s="33">
        <v>132</v>
      </c>
      <c r="B134" s="37"/>
      <c r="C134" s="33" t="s">
        <v>301</v>
      </c>
      <c r="D134" s="35">
        <v>30</v>
      </c>
      <c r="E134" s="33" t="s">
        <v>302</v>
      </c>
      <c r="F134" s="36">
        <v>18</v>
      </c>
    </row>
    <row r="135" s="27" customFormat="1" ht="30" customHeight="1" spans="1:6">
      <c r="A135" s="33">
        <v>133</v>
      </c>
      <c r="B135" s="37"/>
      <c r="C135" s="33" t="s">
        <v>303</v>
      </c>
      <c r="D135" s="45">
        <v>36.83</v>
      </c>
      <c r="E135" s="36" t="s">
        <v>304</v>
      </c>
      <c r="F135" s="36">
        <v>22</v>
      </c>
    </row>
    <row r="136" s="27" customFormat="1" ht="30" customHeight="1" spans="1:6">
      <c r="A136" s="33">
        <v>134</v>
      </c>
      <c r="B136" s="37"/>
      <c r="C136" s="33" t="s">
        <v>305</v>
      </c>
      <c r="D136" s="45">
        <v>14.5</v>
      </c>
      <c r="E136" s="36" t="s">
        <v>306</v>
      </c>
      <c r="F136" s="36">
        <v>9</v>
      </c>
    </row>
    <row r="137" s="27" customFormat="1" ht="30" customHeight="1" spans="1:6">
      <c r="A137" s="33">
        <v>135</v>
      </c>
      <c r="B137" s="38"/>
      <c r="C137" s="33" t="s">
        <v>307</v>
      </c>
      <c r="D137" s="35">
        <v>80</v>
      </c>
      <c r="E137" s="33" t="s">
        <v>13</v>
      </c>
      <c r="F137" s="36">
        <v>48</v>
      </c>
    </row>
    <row r="138" s="27" customFormat="1" ht="30" customHeight="1" spans="1:6">
      <c r="A138" s="33">
        <v>136</v>
      </c>
      <c r="B138" s="34" t="s">
        <v>308</v>
      </c>
      <c r="C138" s="33" t="s">
        <v>309</v>
      </c>
      <c r="D138" s="35">
        <v>37.9</v>
      </c>
      <c r="E138" s="33" t="s">
        <v>310</v>
      </c>
      <c r="F138" s="36">
        <v>23</v>
      </c>
    </row>
    <row r="139" s="27" customFormat="1" ht="30" customHeight="1" spans="1:6">
      <c r="A139" s="33">
        <v>137</v>
      </c>
      <c r="B139" s="37"/>
      <c r="C139" s="33" t="s">
        <v>311</v>
      </c>
      <c r="D139" s="35">
        <v>19</v>
      </c>
      <c r="E139" s="33" t="s">
        <v>312</v>
      </c>
      <c r="F139" s="36">
        <v>11</v>
      </c>
    </row>
    <row r="140" s="27" customFormat="1" ht="30" customHeight="1" spans="1:6">
      <c r="A140" s="33">
        <v>138</v>
      </c>
      <c r="B140" s="37"/>
      <c r="C140" s="33" t="s">
        <v>313</v>
      </c>
      <c r="D140" s="35">
        <v>40</v>
      </c>
      <c r="E140" s="33" t="s">
        <v>314</v>
      </c>
      <c r="F140" s="36">
        <v>24</v>
      </c>
    </row>
    <row r="141" s="27" customFormat="1" ht="30" customHeight="1" spans="1:6">
      <c r="A141" s="33">
        <v>139</v>
      </c>
      <c r="B141" s="37"/>
      <c r="C141" s="33" t="s">
        <v>315</v>
      </c>
      <c r="D141" s="35">
        <v>319</v>
      </c>
      <c r="E141" s="34" t="s">
        <v>316</v>
      </c>
      <c r="F141" s="36">
        <v>271</v>
      </c>
    </row>
    <row r="142" s="27" customFormat="1" ht="30" customHeight="1" spans="1:6">
      <c r="A142" s="33">
        <v>140</v>
      </c>
      <c r="B142" s="37"/>
      <c r="C142" s="33" t="s">
        <v>317</v>
      </c>
      <c r="D142" s="35">
        <v>130.56</v>
      </c>
      <c r="E142" s="38"/>
      <c r="F142" s="36"/>
    </row>
    <row r="143" s="27" customFormat="1" ht="30" customHeight="1" spans="1:6">
      <c r="A143" s="33">
        <v>141</v>
      </c>
      <c r="B143" s="37"/>
      <c r="C143" s="33" t="s">
        <v>318</v>
      </c>
      <c r="D143" s="35">
        <v>15.64</v>
      </c>
      <c r="E143" s="33" t="s">
        <v>319</v>
      </c>
      <c r="F143" s="36">
        <v>9</v>
      </c>
    </row>
    <row r="144" s="27" customFormat="1" ht="30" customHeight="1" spans="1:6">
      <c r="A144" s="33">
        <v>142</v>
      </c>
      <c r="B144" s="37"/>
      <c r="C144" s="33" t="s">
        <v>320</v>
      </c>
      <c r="D144" s="35">
        <v>10.75</v>
      </c>
      <c r="E144" s="33" t="s">
        <v>321</v>
      </c>
      <c r="F144" s="36">
        <v>6</v>
      </c>
    </row>
    <row r="145" s="27" customFormat="1" ht="30" customHeight="1" spans="1:6">
      <c r="A145" s="33">
        <v>143</v>
      </c>
      <c r="B145" s="37"/>
      <c r="C145" s="33" t="s">
        <v>322</v>
      </c>
      <c r="D145" s="35">
        <v>166.83</v>
      </c>
      <c r="E145" s="33" t="s">
        <v>323</v>
      </c>
      <c r="F145" s="36">
        <v>101</v>
      </c>
    </row>
    <row r="146" s="27" customFormat="1" ht="30" customHeight="1" spans="1:6">
      <c r="A146" s="33">
        <v>144</v>
      </c>
      <c r="B146" s="37"/>
      <c r="C146" s="33" t="s">
        <v>324</v>
      </c>
      <c r="D146" s="35">
        <v>10.97</v>
      </c>
      <c r="E146" s="33" t="s">
        <v>325</v>
      </c>
      <c r="F146" s="36">
        <v>7</v>
      </c>
    </row>
    <row r="147" s="27" customFormat="1" ht="30" customHeight="1" spans="1:6">
      <c r="A147" s="33">
        <v>145</v>
      </c>
      <c r="B147" s="37"/>
      <c r="C147" s="33" t="s">
        <v>326</v>
      </c>
      <c r="D147" s="35">
        <v>11.2</v>
      </c>
      <c r="E147" s="33" t="s">
        <v>327</v>
      </c>
      <c r="F147" s="36">
        <v>7</v>
      </c>
    </row>
    <row r="148" s="27" customFormat="1" ht="30" customHeight="1" spans="1:6">
      <c r="A148" s="33">
        <v>146</v>
      </c>
      <c r="B148" s="37"/>
      <c r="C148" s="33" t="s">
        <v>328</v>
      </c>
      <c r="D148" s="35">
        <v>30</v>
      </c>
      <c r="E148" s="33" t="s">
        <v>329</v>
      </c>
      <c r="F148" s="36">
        <v>18</v>
      </c>
    </row>
    <row r="149" s="27" customFormat="1" ht="30" customHeight="1" spans="1:6">
      <c r="A149" s="33">
        <v>147</v>
      </c>
      <c r="B149" s="37"/>
      <c r="C149" s="33" t="s">
        <v>330</v>
      </c>
      <c r="D149" s="35">
        <v>484.76</v>
      </c>
      <c r="E149" s="33" t="s">
        <v>331</v>
      </c>
      <c r="F149" s="36">
        <v>292</v>
      </c>
    </row>
    <row r="150" s="27" customFormat="1" ht="30" customHeight="1" spans="1:6">
      <c r="A150" s="33">
        <v>148</v>
      </c>
      <c r="B150" s="37"/>
      <c r="C150" s="33" t="s">
        <v>332</v>
      </c>
      <c r="D150" s="35">
        <v>18</v>
      </c>
      <c r="E150" s="33" t="s">
        <v>333</v>
      </c>
      <c r="F150" s="36">
        <v>11</v>
      </c>
    </row>
    <row r="151" s="27" customFormat="1" ht="30" customHeight="1" spans="1:6">
      <c r="A151" s="33">
        <v>149</v>
      </c>
      <c r="B151" s="37"/>
      <c r="C151" s="33" t="s">
        <v>334</v>
      </c>
      <c r="D151" s="35">
        <v>120</v>
      </c>
      <c r="E151" s="36" t="s">
        <v>335</v>
      </c>
      <c r="F151" s="36">
        <v>72</v>
      </c>
    </row>
    <row r="152" s="27" customFormat="1" ht="30" customHeight="1" spans="1:6">
      <c r="A152" s="33">
        <v>150</v>
      </c>
      <c r="B152" s="37"/>
      <c r="C152" s="33" t="s">
        <v>336</v>
      </c>
      <c r="D152" s="35">
        <v>23</v>
      </c>
      <c r="E152" s="33" t="s">
        <v>337</v>
      </c>
      <c r="F152" s="36">
        <v>14</v>
      </c>
    </row>
    <row r="153" s="27" customFormat="1" ht="30" customHeight="1" spans="1:6">
      <c r="A153" s="33">
        <v>151</v>
      </c>
      <c r="B153" s="37"/>
      <c r="C153" s="33" t="s">
        <v>338</v>
      </c>
      <c r="D153" s="35">
        <v>26.07</v>
      </c>
      <c r="E153" s="33" t="s">
        <v>339</v>
      </c>
      <c r="F153" s="36">
        <v>16</v>
      </c>
    </row>
    <row r="154" s="27" customFormat="1" ht="30" customHeight="1" spans="1:6">
      <c r="A154" s="33">
        <v>152</v>
      </c>
      <c r="B154" s="37"/>
      <c r="C154" s="33" t="s">
        <v>340</v>
      </c>
      <c r="D154" s="35">
        <v>90</v>
      </c>
      <c r="E154" s="33" t="s">
        <v>341</v>
      </c>
      <c r="F154" s="36">
        <v>54</v>
      </c>
    </row>
    <row r="155" s="27" customFormat="1" ht="30" customHeight="1" spans="1:6">
      <c r="A155" s="33">
        <v>153</v>
      </c>
      <c r="B155" s="37"/>
      <c r="C155" s="33" t="s">
        <v>342</v>
      </c>
      <c r="D155" s="35">
        <v>71.443</v>
      </c>
      <c r="E155" s="33" t="s">
        <v>343</v>
      </c>
      <c r="F155" s="36">
        <v>43</v>
      </c>
    </row>
    <row r="156" s="27" customFormat="1" ht="30" customHeight="1" spans="1:6">
      <c r="A156" s="33">
        <v>154</v>
      </c>
      <c r="B156" s="37"/>
      <c r="C156" s="33" t="s">
        <v>344</v>
      </c>
      <c r="D156" s="35">
        <v>35.133</v>
      </c>
      <c r="E156" s="33" t="s">
        <v>345</v>
      </c>
      <c r="F156" s="36">
        <v>21</v>
      </c>
    </row>
    <row r="157" s="27" customFormat="1" ht="30" customHeight="1" spans="1:6">
      <c r="A157" s="33">
        <v>155</v>
      </c>
      <c r="B157" s="37"/>
      <c r="C157" s="33" t="s">
        <v>346</v>
      </c>
      <c r="D157" s="35">
        <v>163.47</v>
      </c>
      <c r="E157" s="33" t="s">
        <v>347</v>
      </c>
      <c r="F157" s="36">
        <v>99</v>
      </c>
    </row>
    <row r="158" s="27" customFormat="1" ht="30" customHeight="1" spans="1:6">
      <c r="A158" s="33">
        <v>156</v>
      </c>
      <c r="B158" s="37"/>
      <c r="C158" s="33" t="s">
        <v>348</v>
      </c>
      <c r="D158" s="35">
        <v>204.52</v>
      </c>
      <c r="E158" s="33" t="s">
        <v>349</v>
      </c>
      <c r="F158" s="36">
        <v>123</v>
      </c>
    </row>
    <row r="159" s="27" customFormat="1" ht="30" customHeight="1" spans="1:6">
      <c r="A159" s="33">
        <v>157</v>
      </c>
      <c r="B159" s="37"/>
      <c r="C159" s="33" t="s">
        <v>350</v>
      </c>
      <c r="D159" s="35">
        <v>17.91</v>
      </c>
      <c r="E159" s="33" t="s">
        <v>351</v>
      </c>
      <c r="F159" s="36">
        <v>11</v>
      </c>
    </row>
    <row r="160" s="27" customFormat="1" ht="30" customHeight="1" spans="1:6">
      <c r="A160" s="33">
        <v>158</v>
      </c>
      <c r="B160" s="37"/>
      <c r="C160" s="33" t="s">
        <v>352</v>
      </c>
      <c r="D160" s="35">
        <v>15.89</v>
      </c>
      <c r="E160" s="33" t="s">
        <v>353</v>
      </c>
      <c r="F160" s="36">
        <v>10</v>
      </c>
    </row>
    <row r="161" s="27" customFormat="1" ht="30" customHeight="1" spans="1:6">
      <c r="A161" s="33">
        <v>159</v>
      </c>
      <c r="B161" s="38"/>
      <c r="C161" s="33" t="s">
        <v>354</v>
      </c>
      <c r="D161" s="35">
        <v>10</v>
      </c>
      <c r="E161" s="33" t="s">
        <v>355</v>
      </c>
      <c r="F161" s="36">
        <v>6</v>
      </c>
    </row>
    <row r="162" s="27" customFormat="1" ht="30" customHeight="1" spans="1:6">
      <c r="A162" s="33">
        <v>160</v>
      </c>
      <c r="B162" s="34" t="s">
        <v>356</v>
      </c>
      <c r="C162" s="33" t="s">
        <v>357</v>
      </c>
      <c r="D162" s="35">
        <v>92.5</v>
      </c>
      <c r="E162" s="33" t="s">
        <v>358</v>
      </c>
      <c r="F162" s="36">
        <v>56</v>
      </c>
    </row>
    <row r="163" s="27" customFormat="1" ht="30" customHeight="1" spans="1:6">
      <c r="A163" s="33">
        <v>161</v>
      </c>
      <c r="B163" s="37"/>
      <c r="C163" s="33" t="s">
        <v>359</v>
      </c>
      <c r="D163" s="35">
        <v>16.83</v>
      </c>
      <c r="E163" s="33" t="s">
        <v>360</v>
      </c>
      <c r="F163" s="36">
        <v>10</v>
      </c>
    </row>
    <row r="164" s="27" customFormat="1" ht="30" customHeight="1" spans="1:6">
      <c r="A164" s="33">
        <v>162</v>
      </c>
      <c r="B164" s="37"/>
      <c r="C164" s="33" t="s">
        <v>361</v>
      </c>
      <c r="D164" s="35">
        <v>31.29</v>
      </c>
      <c r="E164" s="33" t="s">
        <v>362</v>
      </c>
      <c r="F164" s="36">
        <v>19</v>
      </c>
    </row>
    <row r="165" s="27" customFormat="1" ht="30" customHeight="1" spans="1:6">
      <c r="A165" s="33">
        <v>163</v>
      </c>
      <c r="B165" s="37"/>
      <c r="C165" s="33" t="s">
        <v>363</v>
      </c>
      <c r="D165" s="35">
        <v>30.92</v>
      </c>
      <c r="E165" s="33" t="s">
        <v>364</v>
      </c>
      <c r="F165" s="36">
        <v>19</v>
      </c>
    </row>
    <row r="166" s="27" customFormat="1" ht="30" customHeight="1" spans="1:6">
      <c r="A166" s="33">
        <v>164</v>
      </c>
      <c r="B166" s="37"/>
      <c r="C166" s="33" t="s">
        <v>365</v>
      </c>
      <c r="D166" s="35">
        <v>38.78</v>
      </c>
      <c r="E166" s="33" t="s">
        <v>366</v>
      </c>
      <c r="F166" s="36">
        <v>23</v>
      </c>
    </row>
    <row r="167" s="27" customFormat="1" ht="30" customHeight="1" spans="1:6">
      <c r="A167" s="33">
        <v>165</v>
      </c>
      <c r="B167" s="37"/>
      <c r="C167" s="33" t="s">
        <v>367</v>
      </c>
      <c r="D167" s="35">
        <v>13.77</v>
      </c>
      <c r="E167" s="33" t="s">
        <v>368</v>
      </c>
      <c r="F167" s="36">
        <v>8</v>
      </c>
    </row>
    <row r="168" s="27" customFormat="1" ht="30" customHeight="1" spans="1:6">
      <c r="A168" s="33">
        <v>166</v>
      </c>
      <c r="B168" s="38"/>
      <c r="C168" s="33" t="s">
        <v>369</v>
      </c>
      <c r="D168" s="35">
        <v>12.365</v>
      </c>
      <c r="E168" s="33" t="s">
        <v>370</v>
      </c>
      <c r="F168" s="36">
        <v>7</v>
      </c>
    </row>
    <row r="169" s="27" customFormat="1" ht="30" customHeight="1" spans="1:6">
      <c r="A169" s="33">
        <v>167</v>
      </c>
      <c r="B169" s="46" t="s">
        <v>371</v>
      </c>
      <c r="C169" s="34" t="s">
        <v>372</v>
      </c>
      <c r="D169" s="34">
        <v>10</v>
      </c>
      <c r="E169" s="47" t="s">
        <v>373</v>
      </c>
      <c r="F169" s="48">
        <v>6</v>
      </c>
    </row>
    <row r="170" s="27" customFormat="1" ht="30" customHeight="1" spans="1:6">
      <c r="A170" s="49" t="s">
        <v>55</v>
      </c>
      <c r="B170" s="43"/>
      <c r="C170" s="50"/>
      <c r="D170" s="43">
        <v>11554</v>
      </c>
      <c r="E170" s="43"/>
      <c r="F170" s="43">
        <f>SUM(F3:F169)</f>
        <v>6960</v>
      </c>
    </row>
    <row r="171" ht="22" customHeight="1" spans="1:1">
      <c r="A171" s="27" t="s">
        <v>374</v>
      </c>
    </row>
  </sheetData>
  <mergeCells count="19">
    <mergeCell ref="A1:F1"/>
    <mergeCell ref="B3:B19"/>
    <mergeCell ref="B20:B21"/>
    <mergeCell ref="B22:B37"/>
    <mergeCell ref="B38:B46"/>
    <mergeCell ref="B47:B52"/>
    <mergeCell ref="B53:B74"/>
    <mergeCell ref="B75:B109"/>
    <mergeCell ref="B110:B122"/>
    <mergeCell ref="B123:B137"/>
    <mergeCell ref="B138:B161"/>
    <mergeCell ref="B162:B168"/>
    <mergeCell ref="E79:E80"/>
    <mergeCell ref="E86:E87"/>
    <mergeCell ref="E141:E142"/>
    <mergeCell ref="F79:F80"/>
    <mergeCell ref="F86:F87"/>
    <mergeCell ref="F113:F114"/>
    <mergeCell ref="F141:F142"/>
  </mergeCells>
  <dataValidations count="1">
    <dataValidation type="decimal" operator="greaterThanOrEqual" allowBlank="1" showInputMessage="1" showErrorMessage="1" sqref="D58">
      <formula1>0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G9" sqref="G9"/>
    </sheetView>
  </sheetViews>
  <sheetFormatPr defaultColWidth="8.81666666666667" defaultRowHeight="15.6" outlineLevelRow="6" outlineLevelCol="5"/>
  <cols>
    <col min="1" max="1" width="4.625" style="1" customWidth="1"/>
    <col min="2" max="2" width="7.875" style="1" customWidth="1"/>
    <col min="3" max="3" width="19.625" style="1" customWidth="1"/>
    <col min="4" max="4" width="8" style="1" customWidth="1"/>
    <col min="5" max="5" width="7.5" style="1" customWidth="1"/>
    <col min="6" max="6" width="8.19166666666667" style="1" customWidth="1"/>
  </cols>
  <sheetData>
    <row r="1" ht="37.05" customHeight="1" spans="1:6">
      <c r="A1" s="19" t="s">
        <v>375</v>
      </c>
      <c r="B1" s="19"/>
      <c r="C1" s="19"/>
      <c r="D1" s="19"/>
      <c r="E1" s="19"/>
      <c r="F1" s="19"/>
    </row>
    <row r="2" ht="64.05" customHeight="1" spans="1:6">
      <c r="A2" s="20" t="s">
        <v>1</v>
      </c>
      <c r="B2" s="5" t="s">
        <v>376</v>
      </c>
      <c r="C2" s="20" t="s">
        <v>3</v>
      </c>
      <c r="D2" s="5" t="s">
        <v>377</v>
      </c>
      <c r="E2" s="20" t="s">
        <v>5</v>
      </c>
      <c r="F2" s="20" t="s">
        <v>378</v>
      </c>
    </row>
    <row r="3" ht="50" customHeight="1" spans="1:6">
      <c r="A3" s="21">
        <v>1</v>
      </c>
      <c r="B3" s="21" t="s">
        <v>379</v>
      </c>
      <c r="C3" s="21" t="s">
        <v>380</v>
      </c>
      <c r="D3" s="21">
        <v>160</v>
      </c>
      <c r="E3" s="22" t="s">
        <v>381</v>
      </c>
      <c r="F3" s="23">
        <f>D3*5</f>
        <v>800</v>
      </c>
    </row>
    <row r="4" ht="50" customHeight="1" spans="1:6">
      <c r="A4" s="21">
        <v>2</v>
      </c>
      <c r="B4" s="12" t="s">
        <v>382</v>
      </c>
      <c r="C4" s="12" t="s">
        <v>383</v>
      </c>
      <c r="D4" s="12">
        <v>70</v>
      </c>
      <c r="E4" s="12" t="s">
        <v>384</v>
      </c>
      <c r="F4" s="23">
        <f>D4*5</f>
        <v>350</v>
      </c>
    </row>
    <row r="5" ht="50" customHeight="1" spans="1:6">
      <c r="A5" s="21">
        <v>3</v>
      </c>
      <c r="B5" s="12" t="s">
        <v>385</v>
      </c>
      <c r="C5" s="12" t="s">
        <v>150</v>
      </c>
      <c r="D5" s="12">
        <v>50</v>
      </c>
      <c r="E5" s="12" t="s">
        <v>151</v>
      </c>
      <c r="F5" s="23">
        <f>D5*5</f>
        <v>250</v>
      </c>
    </row>
    <row r="6" ht="50" customHeight="1" spans="1:6">
      <c r="A6" s="24" t="s">
        <v>55</v>
      </c>
      <c r="B6" s="24"/>
      <c r="C6" s="24"/>
      <c r="D6" s="24">
        <f>SUM(D3:D5)</f>
        <v>280</v>
      </c>
      <c r="E6" s="24"/>
      <c r="F6" s="25">
        <f>SUM(F3:F5)</f>
        <v>1400</v>
      </c>
    </row>
    <row r="7" ht="23" customHeight="1" spans="1:5">
      <c r="A7" s="26" t="s">
        <v>386</v>
      </c>
      <c r="B7" s="26"/>
      <c r="C7" s="26"/>
      <c r="D7" s="26"/>
      <c r="E7" s="26"/>
    </row>
  </sheetData>
  <mergeCells count="2">
    <mergeCell ref="A1:F1"/>
    <mergeCell ref="A7:F7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opLeftCell="A37" workbookViewId="0">
      <selection activeCell="B5" sqref="B5:B6"/>
    </sheetView>
  </sheetViews>
  <sheetFormatPr defaultColWidth="8.81666666666667" defaultRowHeight="15.6" outlineLevelCol="5"/>
  <cols>
    <col min="1" max="1" width="7.7" customWidth="1"/>
    <col min="2" max="2" width="11.2" style="1" customWidth="1"/>
    <col min="3" max="3" width="19.25" style="2" customWidth="1"/>
    <col min="4" max="4" width="12.8166666666667"/>
    <col min="5" max="5" width="8.81666666666667" style="1"/>
    <col min="6" max="6" width="13" customWidth="1"/>
    <col min="9" max="9" width="12.8"/>
    <col min="10" max="10" width="11.6" style="3"/>
    <col min="11" max="11" width="11.6"/>
    <col min="12" max="12" width="10.6" customWidth="1"/>
  </cols>
  <sheetData>
    <row r="1" ht="44" customHeight="1" spans="1:6">
      <c r="A1" s="4" t="s">
        <v>387</v>
      </c>
      <c r="B1" s="4"/>
      <c r="C1" s="4"/>
      <c r="D1" s="4"/>
      <c r="E1" s="4"/>
      <c r="F1" s="4"/>
    </row>
    <row r="2" ht="31.2" spans="1:6">
      <c r="A2" s="5" t="s">
        <v>1</v>
      </c>
      <c r="B2" s="5" t="s">
        <v>388</v>
      </c>
      <c r="C2" s="5" t="s">
        <v>3</v>
      </c>
      <c r="D2" s="5" t="s">
        <v>4</v>
      </c>
      <c r="E2" s="5" t="s">
        <v>5</v>
      </c>
      <c r="F2" s="5" t="s">
        <v>6</v>
      </c>
    </row>
    <row r="3" ht="50" customHeight="1" spans="1:6">
      <c r="A3" s="6">
        <v>1</v>
      </c>
      <c r="B3" s="7" t="s">
        <v>389</v>
      </c>
      <c r="C3" s="8" t="s">
        <v>390</v>
      </c>
      <c r="D3" s="9">
        <v>15</v>
      </c>
      <c r="E3" s="8" t="s">
        <v>391</v>
      </c>
      <c r="F3" s="10">
        <f>D3*3.2</f>
        <v>48</v>
      </c>
    </row>
    <row r="4" ht="50" customHeight="1" spans="1:6">
      <c r="A4" s="6">
        <v>2</v>
      </c>
      <c r="B4" s="7" t="s">
        <v>389</v>
      </c>
      <c r="C4" s="8" t="s">
        <v>392</v>
      </c>
      <c r="D4" s="9">
        <v>6</v>
      </c>
      <c r="E4" s="8" t="s">
        <v>393</v>
      </c>
      <c r="F4" s="10">
        <v>19</v>
      </c>
    </row>
    <row r="5" ht="50" customHeight="1" spans="1:6">
      <c r="A5" s="6">
        <v>3</v>
      </c>
      <c r="B5" s="11" t="s">
        <v>394</v>
      </c>
      <c r="C5" s="8" t="s">
        <v>68</v>
      </c>
      <c r="D5" s="9">
        <v>40</v>
      </c>
      <c r="E5" s="8" t="s">
        <v>395</v>
      </c>
      <c r="F5" s="10">
        <f>D5*3.2</f>
        <v>128</v>
      </c>
    </row>
    <row r="6" ht="50" customHeight="1" spans="1:6">
      <c r="A6" s="6">
        <v>4</v>
      </c>
      <c r="B6" s="11" t="s">
        <v>394</v>
      </c>
      <c r="C6" s="8" t="s">
        <v>396</v>
      </c>
      <c r="D6" s="9">
        <v>13</v>
      </c>
      <c r="E6" s="8" t="s">
        <v>397</v>
      </c>
      <c r="F6" s="10">
        <v>42</v>
      </c>
    </row>
    <row r="7" ht="50" customHeight="1" spans="1:6">
      <c r="A7" s="6">
        <v>5</v>
      </c>
      <c r="B7" s="11" t="s">
        <v>398</v>
      </c>
      <c r="C7" s="8" t="s">
        <v>399</v>
      </c>
      <c r="D7" s="9">
        <v>24</v>
      </c>
      <c r="E7" s="8" t="s">
        <v>400</v>
      </c>
      <c r="F7" s="10">
        <v>77</v>
      </c>
    </row>
    <row r="8" ht="50" customHeight="1" spans="1:6">
      <c r="A8" s="6">
        <v>6</v>
      </c>
      <c r="B8" s="11" t="s">
        <v>398</v>
      </c>
      <c r="C8" s="8" t="s">
        <v>102</v>
      </c>
      <c r="D8" s="9">
        <v>48</v>
      </c>
      <c r="E8" s="8" t="s">
        <v>401</v>
      </c>
      <c r="F8" s="10">
        <v>153</v>
      </c>
    </row>
    <row r="9" ht="50" customHeight="1" spans="1:6">
      <c r="A9" s="6">
        <v>7</v>
      </c>
      <c r="B9" s="12" t="s">
        <v>402</v>
      </c>
      <c r="C9" s="8" t="s">
        <v>403</v>
      </c>
      <c r="D9" s="9">
        <v>50</v>
      </c>
      <c r="E9" s="8" t="s">
        <v>404</v>
      </c>
      <c r="F9" s="10">
        <f>D9*3.2</f>
        <v>160</v>
      </c>
    </row>
    <row r="10" ht="50" customHeight="1" spans="1:6">
      <c r="A10" s="6">
        <v>8</v>
      </c>
      <c r="B10" s="12" t="s">
        <v>402</v>
      </c>
      <c r="C10" s="8" t="s">
        <v>405</v>
      </c>
      <c r="D10" s="9">
        <v>50</v>
      </c>
      <c r="E10" s="8" t="s">
        <v>406</v>
      </c>
      <c r="F10" s="10">
        <f>D10*3.2</f>
        <v>160</v>
      </c>
    </row>
    <row r="11" ht="50" customHeight="1" spans="1:6">
      <c r="A11" s="6">
        <v>9</v>
      </c>
      <c r="B11" s="12" t="s">
        <v>402</v>
      </c>
      <c r="C11" s="8" t="s">
        <v>407</v>
      </c>
      <c r="D11" s="9">
        <v>50</v>
      </c>
      <c r="E11" s="8" t="s">
        <v>408</v>
      </c>
      <c r="F11" s="10">
        <f>D11*3.2</f>
        <v>160</v>
      </c>
    </row>
    <row r="12" ht="50" customHeight="1" spans="1:6">
      <c r="A12" s="6">
        <v>10</v>
      </c>
      <c r="B12" s="12" t="s">
        <v>402</v>
      </c>
      <c r="C12" s="8" t="s">
        <v>409</v>
      </c>
      <c r="D12" s="9">
        <v>30</v>
      </c>
      <c r="E12" s="8" t="s">
        <v>410</v>
      </c>
      <c r="F12" s="10">
        <f>D12*3.2</f>
        <v>96</v>
      </c>
    </row>
    <row r="13" ht="50" customHeight="1" spans="1:6">
      <c r="A13" s="6">
        <v>11</v>
      </c>
      <c r="B13" s="12" t="s">
        <v>402</v>
      </c>
      <c r="C13" s="8" t="s">
        <v>411</v>
      </c>
      <c r="D13" s="9">
        <v>18</v>
      </c>
      <c r="E13" s="8" t="s">
        <v>412</v>
      </c>
      <c r="F13" s="10">
        <v>57</v>
      </c>
    </row>
    <row r="14" ht="50" customHeight="1" spans="1:6">
      <c r="A14" s="6">
        <v>12</v>
      </c>
      <c r="B14" s="12" t="s">
        <v>413</v>
      </c>
      <c r="C14" s="8" t="s">
        <v>414</v>
      </c>
      <c r="D14" s="9">
        <v>90</v>
      </c>
      <c r="E14" s="8" t="s">
        <v>415</v>
      </c>
      <c r="F14" s="10">
        <f>D14*3.2</f>
        <v>288</v>
      </c>
    </row>
    <row r="15" ht="50" customHeight="1" spans="1:6">
      <c r="A15" s="6">
        <v>13</v>
      </c>
      <c r="B15" s="12" t="s">
        <v>413</v>
      </c>
      <c r="C15" s="8" t="s">
        <v>416</v>
      </c>
      <c r="D15" s="9">
        <v>114</v>
      </c>
      <c r="E15" s="8" t="s">
        <v>417</v>
      </c>
      <c r="F15" s="10">
        <v>365</v>
      </c>
    </row>
    <row r="16" ht="50" customHeight="1" spans="1:6">
      <c r="A16" s="6">
        <v>14</v>
      </c>
      <c r="B16" s="12" t="s">
        <v>413</v>
      </c>
      <c r="C16" s="8" t="s">
        <v>418</v>
      </c>
      <c r="D16" s="9">
        <v>65</v>
      </c>
      <c r="E16" s="8" t="s">
        <v>419</v>
      </c>
      <c r="F16" s="10">
        <f>D16*3.2</f>
        <v>208</v>
      </c>
    </row>
    <row r="17" ht="50" customHeight="1" spans="1:6">
      <c r="A17" s="6">
        <v>15</v>
      </c>
      <c r="B17" s="13" t="s">
        <v>420</v>
      </c>
      <c r="C17" s="8" t="s">
        <v>301</v>
      </c>
      <c r="D17" s="9">
        <v>30</v>
      </c>
      <c r="E17" s="10" t="s">
        <v>421</v>
      </c>
      <c r="F17" s="10">
        <f>D17*3.2</f>
        <v>96</v>
      </c>
    </row>
    <row r="18" ht="50" customHeight="1" spans="1:6">
      <c r="A18" s="6">
        <v>16</v>
      </c>
      <c r="B18" s="13" t="s">
        <v>420</v>
      </c>
      <c r="C18" s="10" t="s">
        <v>303</v>
      </c>
      <c r="D18" s="9">
        <v>33</v>
      </c>
      <c r="E18" s="10" t="s">
        <v>422</v>
      </c>
      <c r="F18" s="10">
        <v>105.5</v>
      </c>
    </row>
    <row r="19" ht="50" customHeight="1" spans="1:6">
      <c r="A19" s="6">
        <v>17</v>
      </c>
      <c r="B19" s="13" t="s">
        <v>420</v>
      </c>
      <c r="C19" s="10" t="s">
        <v>291</v>
      </c>
      <c r="D19" s="9">
        <v>33</v>
      </c>
      <c r="E19" s="10" t="s">
        <v>423</v>
      </c>
      <c r="F19" s="10">
        <v>105.5</v>
      </c>
    </row>
    <row r="20" ht="50" customHeight="1" spans="1:6">
      <c r="A20" s="6">
        <v>18</v>
      </c>
      <c r="B20" s="13" t="s">
        <v>420</v>
      </c>
      <c r="C20" s="10" t="s">
        <v>424</v>
      </c>
      <c r="D20" s="14">
        <v>30</v>
      </c>
      <c r="E20" s="10" t="s">
        <v>425</v>
      </c>
      <c r="F20" s="10">
        <f>D20*3.2</f>
        <v>96</v>
      </c>
    </row>
    <row r="21" ht="50" customHeight="1" spans="1:6">
      <c r="A21" s="6">
        <v>19</v>
      </c>
      <c r="B21" s="13" t="s">
        <v>426</v>
      </c>
      <c r="C21" s="8" t="s">
        <v>427</v>
      </c>
      <c r="D21" s="14">
        <v>175</v>
      </c>
      <c r="E21" s="10" t="s">
        <v>428</v>
      </c>
      <c r="F21" s="10">
        <f>D21*3.2</f>
        <v>560</v>
      </c>
    </row>
    <row r="22" ht="50" customHeight="1" spans="1:6">
      <c r="A22" s="6">
        <v>20</v>
      </c>
      <c r="B22" s="13" t="s">
        <v>426</v>
      </c>
      <c r="C22" s="10" t="s">
        <v>203</v>
      </c>
      <c r="D22" s="14">
        <v>14</v>
      </c>
      <c r="E22" s="10" t="s">
        <v>429</v>
      </c>
      <c r="F22" s="10">
        <v>45</v>
      </c>
    </row>
    <row r="23" ht="50" customHeight="1" spans="1:6">
      <c r="A23" s="6">
        <v>21</v>
      </c>
      <c r="B23" s="13" t="s">
        <v>426</v>
      </c>
      <c r="C23" s="10" t="s">
        <v>430</v>
      </c>
      <c r="D23" s="14">
        <v>17</v>
      </c>
      <c r="E23" s="10" t="s">
        <v>431</v>
      </c>
      <c r="F23" s="10">
        <v>54</v>
      </c>
    </row>
    <row r="24" ht="50" customHeight="1" spans="1:6">
      <c r="A24" s="6">
        <v>22</v>
      </c>
      <c r="B24" s="13" t="s">
        <v>426</v>
      </c>
      <c r="C24" s="8" t="s">
        <v>432</v>
      </c>
      <c r="D24" s="14">
        <v>66</v>
      </c>
      <c r="E24" s="10" t="s">
        <v>433</v>
      </c>
      <c r="F24" s="10">
        <v>211</v>
      </c>
    </row>
    <row r="25" ht="50" customHeight="1" spans="1:6">
      <c r="A25" s="6">
        <v>23</v>
      </c>
      <c r="B25" s="13" t="s">
        <v>434</v>
      </c>
      <c r="C25" s="8" t="s">
        <v>435</v>
      </c>
      <c r="D25" s="14">
        <v>30</v>
      </c>
      <c r="E25" s="10" t="s">
        <v>436</v>
      </c>
      <c r="F25" s="10">
        <f>D25*3.2</f>
        <v>96</v>
      </c>
    </row>
    <row r="26" ht="50" customHeight="1" spans="1:6">
      <c r="A26" s="6">
        <v>24</v>
      </c>
      <c r="B26" s="13" t="s">
        <v>434</v>
      </c>
      <c r="C26" s="8" t="s">
        <v>437</v>
      </c>
      <c r="D26" s="14">
        <v>34</v>
      </c>
      <c r="E26" s="10" t="s">
        <v>438</v>
      </c>
      <c r="F26" s="10">
        <v>109</v>
      </c>
    </row>
    <row r="27" ht="50" customHeight="1" spans="1:6">
      <c r="A27" s="6">
        <v>25</v>
      </c>
      <c r="B27" s="13" t="s">
        <v>434</v>
      </c>
      <c r="C27" s="8" t="s">
        <v>262</v>
      </c>
      <c r="D27" s="14">
        <v>7</v>
      </c>
      <c r="E27" s="15" t="s">
        <v>439</v>
      </c>
      <c r="F27" s="10">
        <v>23</v>
      </c>
    </row>
    <row r="28" ht="50" customHeight="1" spans="1:6">
      <c r="A28" s="6">
        <v>26</v>
      </c>
      <c r="B28" s="13" t="s">
        <v>434</v>
      </c>
      <c r="C28" s="8" t="s">
        <v>440</v>
      </c>
      <c r="D28" s="14">
        <v>3.55</v>
      </c>
      <c r="E28" s="15" t="s">
        <v>441</v>
      </c>
      <c r="F28" s="10">
        <v>11</v>
      </c>
    </row>
    <row r="29" ht="50" customHeight="1" spans="1:6">
      <c r="A29" s="6">
        <v>27</v>
      </c>
      <c r="B29" s="13" t="s">
        <v>434</v>
      </c>
      <c r="C29" s="8" t="s">
        <v>256</v>
      </c>
      <c r="D29" s="14">
        <v>3</v>
      </c>
      <c r="E29" s="15" t="s">
        <v>442</v>
      </c>
      <c r="F29" s="10">
        <v>10</v>
      </c>
    </row>
    <row r="30" ht="50" customHeight="1" spans="1:6">
      <c r="A30" s="6">
        <v>28</v>
      </c>
      <c r="B30" s="13" t="s">
        <v>434</v>
      </c>
      <c r="C30" s="8" t="s">
        <v>266</v>
      </c>
      <c r="D30" s="14">
        <v>3</v>
      </c>
      <c r="E30" s="15" t="s">
        <v>443</v>
      </c>
      <c r="F30" s="10">
        <v>10</v>
      </c>
    </row>
    <row r="31" ht="50" customHeight="1" spans="1:6">
      <c r="A31" s="6">
        <v>29</v>
      </c>
      <c r="B31" s="13" t="s">
        <v>434</v>
      </c>
      <c r="C31" s="8" t="s">
        <v>258</v>
      </c>
      <c r="D31" s="14">
        <v>3</v>
      </c>
      <c r="E31" s="15" t="s">
        <v>444</v>
      </c>
      <c r="F31" s="10">
        <v>10</v>
      </c>
    </row>
    <row r="32" ht="50" customHeight="1" spans="1:6">
      <c r="A32" s="6">
        <v>30</v>
      </c>
      <c r="B32" s="13" t="s">
        <v>445</v>
      </c>
      <c r="C32" s="8" t="s">
        <v>446</v>
      </c>
      <c r="D32" s="14">
        <v>118</v>
      </c>
      <c r="E32" s="10" t="s">
        <v>447</v>
      </c>
      <c r="F32" s="10">
        <v>377</v>
      </c>
    </row>
    <row r="33" ht="50" customHeight="1" spans="1:6">
      <c r="A33" s="6">
        <v>31</v>
      </c>
      <c r="B33" s="13" t="s">
        <v>445</v>
      </c>
      <c r="C33" s="8" t="s">
        <v>448</v>
      </c>
      <c r="D33" s="14">
        <v>80</v>
      </c>
      <c r="E33" s="10" t="s">
        <v>449</v>
      </c>
      <c r="F33" s="10">
        <f>D33*3.2</f>
        <v>256</v>
      </c>
    </row>
    <row r="34" ht="50" customHeight="1" spans="1:6">
      <c r="A34" s="6">
        <v>32</v>
      </c>
      <c r="B34" s="13" t="s">
        <v>450</v>
      </c>
      <c r="C34" s="10" t="s">
        <v>451</v>
      </c>
      <c r="D34" s="14">
        <v>54</v>
      </c>
      <c r="E34" s="10" t="s">
        <v>452</v>
      </c>
      <c r="F34" s="10">
        <v>173</v>
      </c>
    </row>
    <row r="35" ht="50" customHeight="1" spans="1:6">
      <c r="A35" s="6">
        <v>33</v>
      </c>
      <c r="B35" s="13" t="s">
        <v>450</v>
      </c>
      <c r="C35" s="10" t="s">
        <v>453</v>
      </c>
      <c r="D35" s="14">
        <v>20</v>
      </c>
      <c r="E35" s="10" t="s">
        <v>454</v>
      </c>
      <c r="F35" s="10">
        <f>D35*3.2</f>
        <v>64</v>
      </c>
    </row>
    <row r="36" ht="50" customHeight="1" spans="1:6">
      <c r="A36" s="6">
        <v>34</v>
      </c>
      <c r="B36" s="13" t="s">
        <v>450</v>
      </c>
      <c r="C36" s="6" t="s">
        <v>455</v>
      </c>
      <c r="D36" s="14">
        <v>10</v>
      </c>
      <c r="E36" s="10" t="s">
        <v>456</v>
      </c>
      <c r="F36" s="10">
        <v>32</v>
      </c>
    </row>
    <row r="37" ht="50" customHeight="1" spans="1:6">
      <c r="A37" s="6">
        <v>35</v>
      </c>
      <c r="B37" s="13" t="s">
        <v>134</v>
      </c>
      <c r="C37" s="8" t="s">
        <v>457</v>
      </c>
      <c r="D37" s="14">
        <v>73</v>
      </c>
      <c r="E37" s="10" t="s">
        <v>458</v>
      </c>
      <c r="F37" s="10">
        <v>233</v>
      </c>
    </row>
    <row r="38" ht="50" customHeight="1" spans="1:6">
      <c r="A38" s="6">
        <v>36</v>
      </c>
      <c r="B38" s="13" t="s">
        <v>134</v>
      </c>
      <c r="C38" s="10" t="s">
        <v>459</v>
      </c>
      <c r="D38" s="14">
        <v>18</v>
      </c>
      <c r="E38" s="10" t="s">
        <v>460</v>
      </c>
      <c r="F38" s="10">
        <v>58</v>
      </c>
    </row>
    <row r="39" ht="50" customHeight="1" spans="1:6">
      <c r="A39" s="6">
        <v>37</v>
      </c>
      <c r="B39" s="13" t="s">
        <v>134</v>
      </c>
      <c r="C39" s="10" t="s">
        <v>461</v>
      </c>
      <c r="D39" s="14">
        <v>29</v>
      </c>
      <c r="E39" s="10" t="s">
        <v>462</v>
      </c>
      <c r="F39" s="10">
        <v>93</v>
      </c>
    </row>
    <row r="40" ht="50" customHeight="1" spans="1:6">
      <c r="A40" s="6">
        <v>38</v>
      </c>
      <c r="B40" s="13" t="s">
        <v>371</v>
      </c>
      <c r="C40" s="10" t="s">
        <v>463</v>
      </c>
      <c r="D40" s="14">
        <v>15</v>
      </c>
      <c r="E40" s="15" t="s">
        <v>464</v>
      </c>
      <c r="F40" s="10">
        <f>D40*3.2</f>
        <v>48</v>
      </c>
    </row>
    <row r="41" ht="50" customHeight="1" spans="1:6">
      <c r="A41" s="6">
        <v>39</v>
      </c>
      <c r="B41" s="13" t="s">
        <v>371</v>
      </c>
      <c r="C41" s="10" t="s">
        <v>465</v>
      </c>
      <c r="D41" s="10">
        <v>4</v>
      </c>
      <c r="E41" s="10" t="s">
        <v>466</v>
      </c>
      <c r="F41" s="10">
        <v>13</v>
      </c>
    </row>
    <row r="42" ht="50" customHeight="1" spans="1:6">
      <c r="A42" s="6" t="s">
        <v>55</v>
      </c>
      <c r="B42" s="13"/>
      <c r="C42" s="6"/>
      <c r="D42" s="16">
        <f>SUM(D3:D41)</f>
        <v>1515.55</v>
      </c>
      <c r="E42" s="13"/>
      <c r="F42" s="13">
        <f>SUM(F3:F41)</f>
        <v>4850</v>
      </c>
    </row>
    <row r="43" ht="49" customHeight="1" spans="1:6">
      <c r="A43" s="17" t="s">
        <v>467</v>
      </c>
      <c r="B43" s="18"/>
      <c r="C43" s="17"/>
      <c r="D43" s="17"/>
      <c r="E43" s="18"/>
      <c r="F43" s="18"/>
    </row>
    <row r="51" spans="4:4">
      <c r="D51" t="s">
        <v>468</v>
      </c>
    </row>
  </sheetData>
  <mergeCells count="2">
    <mergeCell ref="A1:F1"/>
    <mergeCell ref="A43:F4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千亩方</vt:lpstr>
      <vt:lpstr>万亩辐射区</vt:lpstr>
      <vt:lpstr>核心区</vt:lpstr>
      <vt:lpstr>推广1000亩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蒋丰羽</dc:creator>
  <cp:lastModifiedBy>Administrator</cp:lastModifiedBy>
  <dcterms:created xsi:type="dcterms:W3CDTF">2023-09-06T13:13:00Z</dcterms:created>
  <dcterms:modified xsi:type="dcterms:W3CDTF">2024-05-20T10:27:27Z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E1697F0E47064EC19C4E2F6FCE41926D_13</vt:lpwstr>
  </property>
  <property fmtid="{D5CDD505-2E9C-101B-9397-08002B2CF9AE}" pid="3" name="KSOProductBuildVer">
    <vt:lpwstr>2052-12.1.0.16388</vt:lpwstr>
  </property>
</Properties>
</file>